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tabRatio="788" activeTab="0"/>
  </bookViews>
  <sheets>
    <sheet name="TABELA MOTO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#REF!</definedName>
    <definedName name="A1OO">'[3]LISTAGEM'!#REF!</definedName>
    <definedName name="AA1OO">'[3]LISTAGEM'!#REF!</definedName>
    <definedName name="ANILHAS1">#REF!</definedName>
    <definedName name="_xlnm.Print_Area" localSheetId="0">'TABELA MOTOR'!$A$1:$O$28</definedName>
    <definedName name="Área_impressão_IM">#N/A</definedName>
    <definedName name="Aut_original">'[11]PROJETO'!#REF!</definedName>
    <definedName name="Aut_resumo">'[10]RESUMO_AUT1'!#REF!</definedName>
    <definedName name="auxiliar" localSheetId="0">#REF!</definedName>
    <definedName name="auxiliar">#REF!</definedName>
    <definedName name="bbbbvvvvvvv">#REF!</definedName>
    <definedName name="Cargos_Salários">'[5]Wages'!#REF!</definedName>
    <definedName name="CCM" localSheetId="0">#REF!</definedName>
    <definedName name="CCM">#REF!</definedName>
    <definedName name="ccvcxvxc">#REF!</definedName>
    <definedName name="ct">#REF!</definedName>
    <definedName name="cu">#REF!</definedName>
    <definedName name="DDDDDDD" localSheetId="0">#REF!</definedName>
    <definedName name="DDDDDDD">#REF!</definedName>
    <definedName name="dddddddddddd">#REF!</definedName>
    <definedName name="Denominação" localSheetId="0">#REF!</definedName>
    <definedName name="Denominação">#REF!</definedName>
    <definedName name="DESCRITIVO1">#REF!</definedName>
    <definedName name="eeeeeeeeeeeeeeee">#REF!</definedName>
    <definedName name="ersrwerwer">#REF!</definedName>
    <definedName name="g">#REF!</definedName>
    <definedName name="ggggggg">#REF!</definedName>
    <definedName name="KKKKK" localSheetId="0">#REF!</definedName>
    <definedName name="KKKKK">#REF!</definedName>
    <definedName name="nnnnnnnnnn">#REF!</definedName>
    <definedName name="P">#REF!</definedName>
    <definedName name="P.Aparente" localSheetId="0">#REF!</definedName>
    <definedName name="P.Aparente">#REF!</definedName>
    <definedName name="P.Reatia" localSheetId="0">#REF!</definedName>
    <definedName name="P.Reatia">#REF!</definedName>
    <definedName name="pativar" localSheetId="0">#REF!</definedName>
    <definedName name="pativar">#REF!</definedName>
    <definedName name="Potencia" localSheetId="0">#REF!</definedName>
    <definedName name="Potencia">#REF!</definedName>
    <definedName name="Print">'[12]QuQuant'!#REF!</definedName>
    <definedName name="Print_Area_MI">#REF!</definedName>
    <definedName name="Rendimento" localSheetId="0">#REF!</definedName>
    <definedName name="Rendimento">#REF!</definedName>
    <definedName name="resultadorendimento" localSheetId="0">#REF!</definedName>
    <definedName name="resultadorendimento">#REF!</definedName>
    <definedName name="REV.">#REF!</definedName>
    <definedName name="ssssssssssss">#REF!</definedName>
    <definedName name="Subestação" localSheetId="0">#REF!</definedName>
    <definedName name="Subestação">#REF!</definedName>
    <definedName name="tabelaDenominação" localSheetId="0">#REF!</definedName>
    <definedName name="tabelaDenominação">#REF!</definedName>
    <definedName name="Tag_Carga" localSheetId="0">#REF!</definedName>
    <definedName name="Tag_Carga">#REF!</definedName>
    <definedName name="Tag_CCM" localSheetId="0">#REF!</definedName>
    <definedName name="Tag_CCM">#REF!</definedName>
    <definedName name="teeeeeeee">#REF!</definedName>
    <definedName name="teste">#REF!</definedName>
    <definedName name="teteetete">#REF!</definedName>
    <definedName name="Títulos_impressão_IM">'[9]MCBR'!#REF!</definedName>
    <definedName name="VC">#REF!</definedName>
    <definedName name="wersdfsdscs">#REF!</definedName>
    <definedName name="werwrwerwerwe">#REF!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fullCalcOnLoad="1"/>
</workbook>
</file>

<file path=xl/sharedStrings.xml><?xml version="1.0" encoding="utf-8"?>
<sst xmlns="http://schemas.openxmlformats.org/spreadsheetml/2006/main" count="99" uniqueCount="33">
  <si>
    <t>Pot.
(kW)</t>
  </si>
  <si>
    <t>Pot.
(CV)</t>
  </si>
  <si>
    <t>Diamentro
do
Eletroduto</t>
  </si>
  <si>
    <t>Formação</t>
  </si>
  <si>
    <t>Corrente
(In*1,25)</t>
  </si>
  <si>
    <t>Corrente 
 (A)</t>
  </si>
  <si>
    <t>Fusível
(A)</t>
  </si>
  <si>
    <t>Transformador de 
corrente</t>
  </si>
  <si>
    <t>50 - 5 A</t>
  </si>
  <si>
    <t>40 - 5 A</t>
  </si>
  <si>
    <t>60 - 5 A</t>
  </si>
  <si>
    <t>75 - 5 A</t>
  </si>
  <si>
    <t>100 - 5 A</t>
  </si>
  <si>
    <t>125 - 5 A</t>
  </si>
  <si>
    <t>150 - 5 A</t>
  </si>
  <si>
    <t>175 - 5 A</t>
  </si>
  <si>
    <t>200 - 5 A</t>
  </si>
  <si>
    <t>250 - 5 A</t>
  </si>
  <si>
    <t>Cabos para 
Eletroduto</t>
  </si>
  <si>
    <t>Cabos para 
Leito</t>
  </si>
  <si>
    <t>3x1/c</t>
  </si>
  <si>
    <t xml:space="preserve">Motores de indução - rotor em gaiola - trifásico - 4000V - 60Hz 
Cabo 3,6/6kV  -  90°
Caracaterísticas dos demarradores
</t>
  </si>
  <si>
    <t>Proteção 
(mm²)</t>
  </si>
  <si>
    <t>4"</t>
  </si>
  <si>
    <t>Fase 
(mm²)</t>
  </si>
  <si>
    <t>2 - Queda de tensão máxima 5%</t>
  </si>
  <si>
    <t>1 - Distância máxima 500m</t>
  </si>
  <si>
    <t>4 - Sistema protegido por resistor de 50A</t>
  </si>
  <si>
    <r>
      <t xml:space="preserve">TC Ground Sensor 
</t>
    </r>
    <r>
      <rPr>
        <sz val="7"/>
        <rFont val="Arial"/>
        <family val="2"/>
      </rPr>
      <t>(nota 4)</t>
    </r>
  </si>
  <si>
    <t>5 - Bitola mínima 25mm²</t>
  </si>
  <si>
    <t>Capacitor
(kVAr)</t>
  </si>
  <si>
    <t>3 - Corrente  In x 1,25</t>
  </si>
  <si>
    <t>Notas: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</si>
</sst>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&quot;Cr$&quot;\ * #,##0.00_);_(&quot;Cr$&quot;\ * \(#,##0.00\);_(&quot;Cr$&quot;\ * &quot;-&quot;??_);_(@_)"/>
    <numFmt numFmtId="174" formatCode="_-&quot;CR$&quot;* #,##0_-;\-&quot;CR$&quot;* #,##0_-;_-&quot;CR$&quot;* &quot;-&quot;_-;_-@_-"/>
  </numFmts>
  <fonts count="4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3"/>
      <color indexed="36"/>
      <name val="MS Sans Serif"/>
      <family val="0"/>
    </font>
    <font>
      <sz val="10"/>
      <name val="Times New Roman"/>
      <family val="0"/>
    </font>
    <font>
      <sz val="10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74" fontId="0" fillId="0" borderId="0">
      <alignment/>
      <protection locked="0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4" fontId="0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4" fontId="0" fillId="0" borderId="0">
      <alignment/>
      <protection locked="0"/>
    </xf>
    <xf numFmtId="169" fontId="0" fillId="0" borderId="0" applyFont="0" applyFill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9">
      <alignment/>
      <protection locked="0"/>
    </xf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/>
      <protection/>
    </xf>
    <xf numFmtId="49" fontId="5" fillId="0" borderId="0" xfId="52" applyNumberFormat="1" applyFont="1" applyFill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wrapText="1"/>
    </xf>
    <xf numFmtId="0" fontId="5" fillId="0" borderId="12" xfId="51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7" fillId="0" borderId="13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/>
      <protection/>
    </xf>
    <xf numFmtId="0" fontId="0" fillId="0" borderId="15" xfId="0" applyFill="1" applyBorder="1" applyAlignment="1">
      <alignment wrapText="1"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172" fontId="5" fillId="0" borderId="16" xfId="52" applyNumberFormat="1" applyFont="1" applyFill="1" applyBorder="1" applyAlignment="1">
      <alignment horizontal="center"/>
      <protection/>
    </xf>
    <xf numFmtId="172" fontId="5" fillId="0" borderId="18" xfId="51" applyNumberFormat="1" applyFont="1" applyFill="1" applyBorder="1" applyAlignment="1">
      <alignment horizontal="center"/>
      <protection/>
    </xf>
    <xf numFmtId="172" fontId="5" fillId="0" borderId="19" xfId="52" applyNumberFormat="1" applyFont="1" applyFill="1" applyBorder="1" applyAlignment="1">
      <alignment horizontal="center"/>
      <protection/>
    </xf>
    <xf numFmtId="172" fontId="5" fillId="0" borderId="20" xfId="51" applyNumberFormat="1" applyFont="1" applyFill="1" applyBorder="1" applyAlignment="1">
      <alignment horizontal="center"/>
      <protection/>
    </xf>
    <xf numFmtId="1" fontId="5" fillId="0" borderId="21" xfId="52" applyNumberFormat="1" applyFont="1" applyFill="1" applyBorder="1" applyAlignment="1">
      <alignment horizontal="center"/>
      <protection/>
    </xf>
    <xf numFmtId="1" fontId="5" fillId="0" borderId="22" xfId="52" applyNumberFormat="1" applyFont="1" applyFill="1" applyBorder="1" applyAlignment="1">
      <alignment horizontal="center"/>
      <protection/>
    </xf>
    <xf numFmtId="1" fontId="5" fillId="0" borderId="18" xfId="52" applyNumberFormat="1" applyFont="1" applyFill="1" applyBorder="1" applyAlignment="1">
      <alignment horizontal="center"/>
      <protection/>
    </xf>
    <xf numFmtId="1" fontId="5" fillId="0" borderId="20" xfId="52" applyNumberFormat="1" applyFont="1" applyFill="1" applyBorder="1" applyAlignment="1">
      <alignment horizontal="center"/>
      <protection/>
    </xf>
    <xf numFmtId="2" fontId="5" fillId="0" borderId="18" xfId="52" applyNumberFormat="1" applyFont="1" applyFill="1" applyBorder="1" applyAlignment="1">
      <alignment horizontal="center"/>
      <protection/>
    </xf>
    <xf numFmtId="2" fontId="5" fillId="0" borderId="20" xfId="52" applyNumberFormat="1" applyFont="1" applyFill="1" applyBorder="1" applyAlignment="1">
      <alignment horizontal="center"/>
      <protection/>
    </xf>
    <xf numFmtId="0" fontId="5" fillId="0" borderId="18" xfId="52" applyFont="1" applyFill="1" applyBorder="1" applyAlignment="1">
      <alignment horizontal="center"/>
      <protection/>
    </xf>
    <xf numFmtId="0" fontId="5" fillId="0" borderId="20" xfId="52" applyFont="1" applyFill="1" applyBorder="1" applyAlignment="1">
      <alignment horizontal="center"/>
      <protection/>
    </xf>
    <xf numFmtId="1" fontId="5" fillId="0" borderId="23" xfId="52" applyNumberFormat="1" applyFont="1" applyFill="1" applyBorder="1" applyAlignment="1">
      <alignment horizontal="center"/>
      <protection/>
    </xf>
    <xf numFmtId="0" fontId="5" fillId="0" borderId="23" xfId="52" applyFont="1" applyFill="1" applyBorder="1" applyAlignment="1">
      <alignment horizontal="center"/>
      <protection/>
    </xf>
    <xf numFmtId="0" fontId="5" fillId="0" borderId="24" xfId="52" applyFont="1" applyFill="1" applyBorder="1" applyAlignment="1">
      <alignment horizontal="center"/>
      <protection/>
    </xf>
    <xf numFmtId="49" fontId="5" fillId="0" borderId="18" xfId="52" applyNumberFormat="1" applyFont="1" applyFill="1" applyBorder="1" applyAlignment="1">
      <alignment horizontal="center"/>
      <protection/>
    </xf>
    <xf numFmtId="49" fontId="5" fillId="0" borderId="20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5" fillId="0" borderId="25" xfId="5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5" fillId="0" borderId="35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49" fontId="5" fillId="0" borderId="30" xfId="52" applyNumberFormat="1" applyFont="1" applyFill="1" applyBorder="1" applyAlignment="1">
      <alignment horizontal="center" vertical="center" wrapText="1"/>
      <protection/>
    </xf>
    <xf numFmtId="49" fontId="5" fillId="0" borderId="37" xfId="52" applyNumberFormat="1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 wrapText="1"/>
      <protection/>
    </xf>
    <xf numFmtId="0" fontId="5" fillId="0" borderId="37" xfId="52" applyFont="1" applyFill="1" applyBorder="1" applyAlignment="1">
      <alignment horizontal="center" vertical="center" wrapText="1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ixo" xfId="45"/>
    <cellStyle name="Hyperlink" xfId="46"/>
    <cellStyle name="Followed Hyperlink" xfId="47"/>
    <cellStyle name="Currency" xfId="48"/>
    <cellStyle name="Currency [0]" xfId="49"/>
    <cellStyle name="Neutro" xfId="50"/>
    <cellStyle name="Normal_Folha de Rosto_1_370-02-2652-714-004-02" xfId="51"/>
    <cellStyle name="Normal_VANESSA" xfId="52"/>
    <cellStyle name="Nota" xfId="53"/>
    <cellStyle name="Percentual" xfId="54"/>
    <cellStyle name="Ponto" xfId="55"/>
    <cellStyle name="Percent" xfId="56"/>
    <cellStyle name="Ruim" xfId="57"/>
    <cellStyle name="Saída" xfId="58"/>
    <cellStyle name="Separador de m" xfId="59"/>
    <cellStyle name="Comma [0]" xfId="60"/>
    <cellStyle name="Standard_RP100_01 (metr.)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itulo1" xfId="69"/>
    <cellStyle name="Titulo2" xfId="70"/>
    <cellStyle name="Total" xfId="71"/>
    <cellStyle name="Comm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95250</xdr:rowOff>
    </xdr:from>
    <xdr:to>
      <xdr:col>3</xdr:col>
      <xdr:colOff>47625</xdr:colOff>
      <xdr:row>3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eral\Ele\Prosei\Planilhas%20Interligadas\MC-PR-CT052-UT-3300-50-0001-00-C\MC-PR-CT052-UT-3300-50-0001-00-C\Planilha%20de%20Cabo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798\TECNICO\TEACOMP\LOTE06\P09\P10\RELAT6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Meus%20Documentos\FV-DN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Meus%20documentos\EGESA\Br-482mg\Volume2\CAN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balho\CT033\EV\50\0000\Planilha%20de%20Cab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DOWS\TEMP\Lista%20de%20Cabos\Lista-Rota%20de%20Cab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trato\370-02\ELE\MC-PR-CT052-UT-3300-50-0001-00-C\MC-PR-CT052-UT-3300-50-0001-00-C\Planilha%20de%20Cab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e22\c\Documents%20and%20Settings\Administrador\Meus%20documentos\Meus%20documentos\Sossego\Modelo%20EV\Mss_OpexEV03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U-045\cpu-045\Trabalho\CT033\Ut\50\3300\RT-PR-CT033-UT-3300-50-0003-00-B\Planilha%20de%20Cab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NTRATO\399-03\ELE\MC-PR-CT052-UT-3300-50-0001-00-C\MC-PR-CT052-UT-3300-50-0001-00-C\Planilha%20de%20Cab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NTRATO\410-01\ELE\MODELO%20levantamento%20de%20cabos%20eletric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NTRATO\372-01\SIS\372-01-00-411-00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13-MC-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13-MC-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GEM"/>
      <sheetName val="BANCO DE DADOS"/>
      <sheetName val="CÁLCULO"/>
      <sheetName val="SOMATÓRI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13-MC-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Production"/>
      <sheetName val="Unit_Costs"/>
      <sheetName val="Annual_Costs"/>
      <sheetName val="Annual_Cons"/>
      <sheetName val="El_Energy"/>
      <sheetName val="Cost_Incid"/>
      <sheetName val="Equip_Hours"/>
      <sheetName val="Cost_Alloc"/>
      <sheetName val="Man Power"/>
      <sheetName val="Wages"/>
      <sheetName val="Soc_Burden"/>
      <sheetName val="Benefits"/>
      <sheetName val="G&amp;A"/>
      <sheetName val="Inland_Freight"/>
      <sheetName val="Assumptions"/>
      <sheetName val="Mining_Pla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13-MC-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13-MC-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lha de Rosto"/>
      <sheetName val="Preços de Cabos"/>
      <sheetName val="OPÇÃO A"/>
      <sheetName val="OPÇÃO B"/>
      <sheetName val="Geral (2)"/>
      <sheetName val="Cabos - Baixa"/>
      <sheetName val="Cabos - Média"/>
      <sheetName val="MOTORES-1800RPM-60Hz-3Ø-BAIXA"/>
      <sheetName val="MOTORES-1200RPM-60Hz-3Ø-MÉ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CBR"/>
      <sheetName val="Folha de Rosto - 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3" width="8.57421875" style="1" customWidth="1"/>
    <col min="4" max="4" width="7.421875" style="1" customWidth="1"/>
    <col min="5" max="5" width="7.140625" style="1" customWidth="1"/>
    <col min="6" max="6" width="11.00390625" style="1" customWidth="1"/>
    <col min="7" max="7" width="11.28125" style="1" customWidth="1"/>
    <col min="8" max="8" width="8.57421875" style="1" customWidth="1"/>
    <col min="9" max="9" width="7.7109375" style="1" customWidth="1"/>
    <col min="10" max="10" width="7.57421875" style="1" customWidth="1"/>
    <col min="11" max="11" width="7.7109375" style="1" customWidth="1"/>
    <col min="12" max="13" width="9.140625" style="4" customWidth="1"/>
    <col min="14" max="14" width="7.7109375" style="4" customWidth="1"/>
    <col min="15" max="15" width="10.140625" style="1" customWidth="1"/>
    <col min="16" max="16" width="10.8515625" style="1" customWidth="1"/>
    <col min="17" max="17" width="13.140625" style="1" customWidth="1"/>
    <col min="18" max="18" width="9.140625" style="1" customWidth="1"/>
    <col min="19" max="20" width="7.140625" style="1" customWidth="1"/>
    <col min="21" max="16384" width="9.140625" style="1" customWidth="1"/>
  </cols>
  <sheetData>
    <row r="1" spans="1:18" s="2" customFormat="1" ht="19.5" customHeight="1">
      <c r="A1" s="55"/>
      <c r="B1" s="56"/>
      <c r="C1" s="56"/>
      <c r="D1" s="57"/>
      <c r="E1" s="44" t="s">
        <v>21</v>
      </c>
      <c r="F1" s="45"/>
      <c r="G1" s="45"/>
      <c r="H1" s="45"/>
      <c r="I1" s="45"/>
      <c r="J1" s="45"/>
      <c r="K1" s="45"/>
      <c r="L1" s="45"/>
      <c r="M1" s="45"/>
      <c r="N1" s="45"/>
      <c r="O1" s="46"/>
      <c r="P1" s="17"/>
      <c r="Q1" s="9"/>
      <c r="R1" s="5"/>
    </row>
    <row r="2" spans="1:18" s="2" customFormat="1" ht="15.75" customHeight="1">
      <c r="A2" s="58"/>
      <c r="B2" s="59"/>
      <c r="C2" s="59"/>
      <c r="D2" s="60"/>
      <c r="E2" s="47"/>
      <c r="F2" s="48"/>
      <c r="G2" s="48"/>
      <c r="H2" s="48"/>
      <c r="I2" s="48"/>
      <c r="J2" s="48"/>
      <c r="K2" s="48"/>
      <c r="L2" s="48"/>
      <c r="M2" s="48"/>
      <c r="N2" s="48"/>
      <c r="O2" s="49"/>
      <c r="P2" s="17"/>
      <c r="Q2" s="9"/>
      <c r="R2" s="5"/>
    </row>
    <row r="3" spans="1:18" ht="12.75" customHeight="1">
      <c r="A3" s="58"/>
      <c r="B3" s="59"/>
      <c r="C3" s="59"/>
      <c r="D3" s="60"/>
      <c r="E3" s="47"/>
      <c r="F3" s="48"/>
      <c r="G3" s="48"/>
      <c r="H3" s="48"/>
      <c r="I3" s="48"/>
      <c r="J3" s="48"/>
      <c r="K3" s="48"/>
      <c r="L3" s="48"/>
      <c r="M3" s="48"/>
      <c r="N3" s="48"/>
      <c r="O3" s="49"/>
      <c r="P3" s="17"/>
      <c r="Q3" s="9"/>
      <c r="R3" s="5"/>
    </row>
    <row r="4" spans="1:18" ht="13.5" customHeight="1" thickBot="1">
      <c r="A4" s="61"/>
      <c r="B4" s="62"/>
      <c r="C4" s="62"/>
      <c r="D4" s="63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9"/>
      <c r="Q4" s="9"/>
      <c r="R4" s="5"/>
    </row>
    <row r="5" spans="1:17" s="3" customFormat="1" ht="21" customHeight="1">
      <c r="A5" s="53" t="s">
        <v>1</v>
      </c>
      <c r="B5" s="43" t="s">
        <v>0</v>
      </c>
      <c r="C5" s="43" t="s">
        <v>5</v>
      </c>
      <c r="D5" s="43" t="s">
        <v>4</v>
      </c>
      <c r="E5" s="43" t="s">
        <v>6</v>
      </c>
      <c r="F5" s="43" t="s">
        <v>7</v>
      </c>
      <c r="G5" s="69" t="s">
        <v>28</v>
      </c>
      <c r="H5" s="64" t="s">
        <v>30</v>
      </c>
      <c r="I5" s="41" t="s">
        <v>18</v>
      </c>
      <c r="J5" s="42"/>
      <c r="K5" s="43"/>
      <c r="L5" s="41" t="s">
        <v>19</v>
      </c>
      <c r="M5" s="42"/>
      <c r="N5" s="43"/>
      <c r="O5" s="66" t="s">
        <v>2</v>
      </c>
      <c r="P5" s="12"/>
      <c r="Q5" s="6"/>
    </row>
    <row r="6" spans="1:16" ht="21" customHeight="1">
      <c r="A6" s="54"/>
      <c r="B6" s="68"/>
      <c r="C6" s="68"/>
      <c r="D6" s="68"/>
      <c r="E6" s="68"/>
      <c r="F6" s="68"/>
      <c r="G6" s="70"/>
      <c r="H6" s="65"/>
      <c r="I6" s="18" t="s">
        <v>24</v>
      </c>
      <c r="J6" s="7" t="s">
        <v>3</v>
      </c>
      <c r="K6" s="19" t="s">
        <v>22</v>
      </c>
      <c r="L6" s="18" t="s">
        <v>24</v>
      </c>
      <c r="M6" s="8" t="s">
        <v>3</v>
      </c>
      <c r="N6" s="19" t="s">
        <v>22</v>
      </c>
      <c r="O6" s="67"/>
      <c r="P6" s="12"/>
    </row>
    <row r="7" spans="1:16" ht="12.75" customHeight="1">
      <c r="A7" s="32">
        <v>175</v>
      </c>
      <c r="B7" s="26">
        <v>132</v>
      </c>
      <c r="C7" s="28">
        <v>24</v>
      </c>
      <c r="D7" s="28">
        <f>C7*1.25</f>
        <v>30</v>
      </c>
      <c r="E7" s="26">
        <v>100</v>
      </c>
      <c r="F7" s="28" t="s">
        <v>9</v>
      </c>
      <c r="G7" s="26" t="s">
        <v>8</v>
      </c>
      <c r="H7" s="24">
        <v>25</v>
      </c>
      <c r="I7" s="20">
        <v>25</v>
      </c>
      <c r="J7" s="10" t="s">
        <v>20</v>
      </c>
      <c r="K7" s="21">
        <v>35</v>
      </c>
      <c r="L7" s="20">
        <v>25</v>
      </c>
      <c r="M7" s="10" t="s">
        <v>20</v>
      </c>
      <c r="N7" s="21">
        <v>35</v>
      </c>
      <c r="O7" s="35" t="s">
        <v>23</v>
      </c>
      <c r="P7" s="4"/>
    </row>
    <row r="8" spans="1:16" ht="12.75" customHeight="1">
      <c r="A8" s="32">
        <v>200</v>
      </c>
      <c r="B8" s="26">
        <v>150</v>
      </c>
      <c r="C8" s="28">
        <v>28</v>
      </c>
      <c r="D8" s="28">
        <f aca="true" t="shared" si="0" ref="D8:D21">C8*1.25</f>
        <v>35</v>
      </c>
      <c r="E8" s="26">
        <v>100</v>
      </c>
      <c r="F8" s="28" t="s">
        <v>9</v>
      </c>
      <c r="G8" s="26" t="s">
        <v>8</v>
      </c>
      <c r="H8" s="24">
        <v>25</v>
      </c>
      <c r="I8" s="20">
        <v>25</v>
      </c>
      <c r="J8" s="10" t="s">
        <v>20</v>
      </c>
      <c r="K8" s="21">
        <v>35</v>
      </c>
      <c r="L8" s="20">
        <v>25</v>
      </c>
      <c r="M8" s="10" t="s">
        <v>20</v>
      </c>
      <c r="N8" s="21">
        <v>35</v>
      </c>
      <c r="O8" s="35" t="s">
        <v>23</v>
      </c>
      <c r="P8" s="4"/>
    </row>
    <row r="9" spans="1:16" s="3" customFormat="1" ht="12.75" customHeight="1">
      <c r="A9" s="32">
        <v>250</v>
      </c>
      <c r="B9" s="26">
        <v>180</v>
      </c>
      <c r="C9" s="28">
        <v>35</v>
      </c>
      <c r="D9" s="28">
        <f t="shared" si="0"/>
        <v>43.75</v>
      </c>
      <c r="E9" s="26">
        <v>125</v>
      </c>
      <c r="F9" s="28" t="s">
        <v>8</v>
      </c>
      <c r="G9" s="26" t="s">
        <v>8</v>
      </c>
      <c r="H9" s="24">
        <v>50</v>
      </c>
      <c r="I9" s="20">
        <v>25</v>
      </c>
      <c r="J9" s="10" t="s">
        <v>20</v>
      </c>
      <c r="K9" s="21">
        <v>35</v>
      </c>
      <c r="L9" s="20">
        <v>25</v>
      </c>
      <c r="M9" s="10" t="s">
        <v>20</v>
      </c>
      <c r="N9" s="21">
        <v>35</v>
      </c>
      <c r="O9" s="35" t="s">
        <v>23</v>
      </c>
      <c r="P9" s="4"/>
    </row>
    <row r="10" spans="1:16" ht="12.75" customHeight="1">
      <c r="A10" s="32">
        <v>300</v>
      </c>
      <c r="B10" s="26">
        <v>220</v>
      </c>
      <c r="C10" s="28">
        <v>40</v>
      </c>
      <c r="D10" s="28">
        <f t="shared" si="0"/>
        <v>50</v>
      </c>
      <c r="E10" s="26">
        <v>125</v>
      </c>
      <c r="F10" s="28" t="s">
        <v>10</v>
      </c>
      <c r="G10" s="26" t="s">
        <v>8</v>
      </c>
      <c r="H10" s="24">
        <v>50</v>
      </c>
      <c r="I10" s="20">
        <v>25</v>
      </c>
      <c r="J10" s="10" t="s">
        <v>20</v>
      </c>
      <c r="K10" s="21">
        <v>35</v>
      </c>
      <c r="L10" s="20">
        <v>25</v>
      </c>
      <c r="M10" s="10" t="s">
        <v>20</v>
      </c>
      <c r="N10" s="21">
        <v>35</v>
      </c>
      <c r="O10" s="35" t="s">
        <v>23</v>
      </c>
      <c r="P10" s="4"/>
    </row>
    <row r="11" spans="1:16" s="3" customFormat="1" ht="12.75" customHeight="1">
      <c r="A11" s="32">
        <v>350</v>
      </c>
      <c r="B11" s="26">
        <v>250</v>
      </c>
      <c r="C11" s="28">
        <v>47</v>
      </c>
      <c r="D11" s="28">
        <f t="shared" si="0"/>
        <v>58.75</v>
      </c>
      <c r="E11" s="26">
        <v>160</v>
      </c>
      <c r="F11" s="28" t="s">
        <v>10</v>
      </c>
      <c r="G11" s="26" t="s">
        <v>8</v>
      </c>
      <c r="H11" s="24">
        <v>50</v>
      </c>
      <c r="I11" s="20">
        <v>25</v>
      </c>
      <c r="J11" s="10" t="s">
        <v>20</v>
      </c>
      <c r="K11" s="21">
        <v>35</v>
      </c>
      <c r="L11" s="20">
        <v>25</v>
      </c>
      <c r="M11" s="10" t="s">
        <v>20</v>
      </c>
      <c r="N11" s="21">
        <v>35</v>
      </c>
      <c r="O11" s="35" t="s">
        <v>23</v>
      </c>
      <c r="P11" s="12"/>
    </row>
    <row r="12" spans="1:16" ht="12.75" customHeight="1">
      <c r="A12" s="32">
        <v>400</v>
      </c>
      <c r="B12" s="26">
        <v>280</v>
      </c>
      <c r="C12" s="28">
        <v>54</v>
      </c>
      <c r="D12" s="28">
        <f t="shared" si="0"/>
        <v>67.5</v>
      </c>
      <c r="E12" s="26">
        <v>160</v>
      </c>
      <c r="F12" s="28" t="s">
        <v>11</v>
      </c>
      <c r="G12" s="26" t="s">
        <v>8</v>
      </c>
      <c r="H12" s="24">
        <v>50</v>
      </c>
      <c r="I12" s="20">
        <v>25</v>
      </c>
      <c r="J12" s="10" t="s">
        <v>20</v>
      </c>
      <c r="K12" s="21">
        <v>35</v>
      </c>
      <c r="L12" s="20">
        <v>25</v>
      </c>
      <c r="M12" s="10" t="s">
        <v>20</v>
      </c>
      <c r="N12" s="21">
        <v>35</v>
      </c>
      <c r="O12" s="35" t="s">
        <v>23</v>
      </c>
      <c r="P12" s="12"/>
    </row>
    <row r="13" spans="1:16" ht="12.75" customHeight="1">
      <c r="A13" s="32">
        <v>450</v>
      </c>
      <c r="B13" s="26">
        <v>315</v>
      </c>
      <c r="C13" s="28">
        <v>61</v>
      </c>
      <c r="D13" s="28">
        <f t="shared" si="0"/>
        <v>76.25</v>
      </c>
      <c r="E13" s="26">
        <v>160</v>
      </c>
      <c r="F13" s="28" t="s">
        <v>11</v>
      </c>
      <c r="G13" s="26" t="s">
        <v>8</v>
      </c>
      <c r="H13" s="24">
        <v>50</v>
      </c>
      <c r="I13" s="20">
        <v>25</v>
      </c>
      <c r="J13" s="10" t="s">
        <v>20</v>
      </c>
      <c r="K13" s="21">
        <v>35</v>
      </c>
      <c r="L13" s="20">
        <v>25</v>
      </c>
      <c r="M13" s="10" t="s">
        <v>20</v>
      </c>
      <c r="N13" s="21">
        <v>35</v>
      </c>
      <c r="O13" s="35" t="s">
        <v>23</v>
      </c>
      <c r="P13" s="12"/>
    </row>
    <row r="14" spans="1:16" ht="12.75" customHeight="1">
      <c r="A14" s="32">
        <v>500</v>
      </c>
      <c r="B14" s="26">
        <v>355</v>
      </c>
      <c r="C14" s="28">
        <v>68</v>
      </c>
      <c r="D14" s="28">
        <f t="shared" si="0"/>
        <v>85</v>
      </c>
      <c r="E14" s="26">
        <v>200</v>
      </c>
      <c r="F14" s="28" t="s">
        <v>12</v>
      </c>
      <c r="G14" s="26" t="s">
        <v>8</v>
      </c>
      <c r="H14" s="24">
        <v>100</v>
      </c>
      <c r="I14" s="20">
        <v>25</v>
      </c>
      <c r="J14" s="10" t="s">
        <v>20</v>
      </c>
      <c r="K14" s="21">
        <v>35</v>
      </c>
      <c r="L14" s="20">
        <v>25</v>
      </c>
      <c r="M14" s="10" t="s">
        <v>20</v>
      </c>
      <c r="N14" s="21">
        <v>35</v>
      </c>
      <c r="O14" s="35" t="s">
        <v>23</v>
      </c>
      <c r="P14" s="12"/>
    </row>
    <row r="15" spans="1:16" ht="12.75" customHeight="1">
      <c r="A15" s="32">
        <v>600</v>
      </c>
      <c r="B15" s="26">
        <v>440</v>
      </c>
      <c r="C15" s="28">
        <v>81</v>
      </c>
      <c r="D15" s="28">
        <f t="shared" si="0"/>
        <v>101.25</v>
      </c>
      <c r="E15" s="26">
        <v>200</v>
      </c>
      <c r="F15" s="28" t="s">
        <v>12</v>
      </c>
      <c r="G15" s="26" t="s">
        <v>8</v>
      </c>
      <c r="H15" s="24">
        <v>100</v>
      </c>
      <c r="I15" s="20">
        <v>25</v>
      </c>
      <c r="J15" s="10" t="s">
        <v>20</v>
      </c>
      <c r="K15" s="21">
        <v>35</v>
      </c>
      <c r="L15" s="20">
        <v>25</v>
      </c>
      <c r="M15" s="10" t="s">
        <v>20</v>
      </c>
      <c r="N15" s="21">
        <v>35</v>
      </c>
      <c r="O15" s="35" t="s">
        <v>23</v>
      </c>
      <c r="P15" s="12"/>
    </row>
    <row r="16" spans="1:16" ht="12.75" customHeight="1">
      <c r="A16" s="33">
        <v>700</v>
      </c>
      <c r="B16" s="30">
        <v>515</v>
      </c>
      <c r="C16" s="28">
        <v>93</v>
      </c>
      <c r="D16" s="28">
        <f t="shared" si="0"/>
        <v>116.25</v>
      </c>
      <c r="E16" s="26">
        <v>250</v>
      </c>
      <c r="F16" s="28" t="s">
        <v>13</v>
      </c>
      <c r="G16" s="26" t="s">
        <v>8</v>
      </c>
      <c r="H16" s="24">
        <v>100</v>
      </c>
      <c r="I16" s="20">
        <v>25</v>
      </c>
      <c r="J16" s="10" t="s">
        <v>20</v>
      </c>
      <c r="K16" s="21">
        <v>35</v>
      </c>
      <c r="L16" s="20">
        <v>35</v>
      </c>
      <c r="M16" s="10" t="s">
        <v>20</v>
      </c>
      <c r="N16" s="21">
        <v>35</v>
      </c>
      <c r="O16" s="35" t="s">
        <v>23</v>
      </c>
      <c r="P16" s="12"/>
    </row>
    <row r="17" spans="1:16" ht="12.75" customHeight="1">
      <c r="A17" s="33">
        <v>800</v>
      </c>
      <c r="B17" s="30">
        <v>560</v>
      </c>
      <c r="C17" s="28">
        <v>103</v>
      </c>
      <c r="D17" s="28">
        <f t="shared" si="0"/>
        <v>128.75</v>
      </c>
      <c r="E17" s="26">
        <v>250</v>
      </c>
      <c r="F17" s="28" t="s">
        <v>14</v>
      </c>
      <c r="G17" s="26" t="s">
        <v>8</v>
      </c>
      <c r="H17" s="24">
        <v>100</v>
      </c>
      <c r="I17" s="20">
        <v>35</v>
      </c>
      <c r="J17" s="10" t="s">
        <v>20</v>
      </c>
      <c r="K17" s="21">
        <v>35</v>
      </c>
      <c r="L17" s="20">
        <v>50</v>
      </c>
      <c r="M17" s="10" t="s">
        <v>20</v>
      </c>
      <c r="N17" s="21">
        <v>35</v>
      </c>
      <c r="O17" s="35" t="s">
        <v>23</v>
      </c>
      <c r="P17" s="4"/>
    </row>
    <row r="18" spans="1:16" ht="12.75" customHeight="1">
      <c r="A18" s="33">
        <v>900</v>
      </c>
      <c r="B18" s="30">
        <v>630</v>
      </c>
      <c r="C18" s="28">
        <v>117</v>
      </c>
      <c r="D18" s="28">
        <f t="shared" si="0"/>
        <v>146.25</v>
      </c>
      <c r="E18" s="26">
        <v>315</v>
      </c>
      <c r="F18" s="28" t="s">
        <v>14</v>
      </c>
      <c r="G18" s="26" t="s">
        <v>8</v>
      </c>
      <c r="H18" s="24">
        <v>100</v>
      </c>
      <c r="I18" s="20">
        <v>50</v>
      </c>
      <c r="J18" s="10" t="s">
        <v>20</v>
      </c>
      <c r="K18" s="21">
        <v>35</v>
      </c>
      <c r="L18" s="20">
        <v>50</v>
      </c>
      <c r="M18" s="10" t="s">
        <v>20</v>
      </c>
      <c r="N18" s="21">
        <v>35</v>
      </c>
      <c r="O18" s="35" t="s">
        <v>23</v>
      </c>
      <c r="P18" s="4"/>
    </row>
    <row r="19" spans="1:16" s="3" customFormat="1" ht="12.75" customHeight="1">
      <c r="A19" s="33">
        <v>1000</v>
      </c>
      <c r="B19" s="30">
        <v>710</v>
      </c>
      <c r="C19" s="28">
        <v>128</v>
      </c>
      <c r="D19" s="28">
        <f t="shared" si="0"/>
        <v>160</v>
      </c>
      <c r="E19" s="26">
        <v>315</v>
      </c>
      <c r="F19" s="28" t="s">
        <v>15</v>
      </c>
      <c r="G19" s="26" t="s">
        <v>8</v>
      </c>
      <c r="H19" s="24">
        <v>200</v>
      </c>
      <c r="I19" s="20">
        <v>70</v>
      </c>
      <c r="J19" s="10" t="s">
        <v>20</v>
      </c>
      <c r="K19" s="21">
        <v>35</v>
      </c>
      <c r="L19" s="20">
        <v>70</v>
      </c>
      <c r="M19" s="10" t="s">
        <v>20</v>
      </c>
      <c r="N19" s="21">
        <v>35</v>
      </c>
      <c r="O19" s="35" t="s">
        <v>23</v>
      </c>
      <c r="P19" s="4"/>
    </row>
    <row r="20" spans="1:16" ht="12.75" customHeight="1">
      <c r="A20" s="33">
        <v>1250</v>
      </c>
      <c r="B20" s="30">
        <v>900</v>
      </c>
      <c r="C20" s="28">
        <v>160</v>
      </c>
      <c r="D20" s="28">
        <f t="shared" si="0"/>
        <v>200</v>
      </c>
      <c r="E20" s="26">
        <v>400</v>
      </c>
      <c r="F20" s="28" t="s">
        <v>16</v>
      </c>
      <c r="G20" s="26" t="s">
        <v>8</v>
      </c>
      <c r="H20" s="24">
        <v>200</v>
      </c>
      <c r="I20" s="20">
        <v>70</v>
      </c>
      <c r="J20" s="10" t="s">
        <v>20</v>
      </c>
      <c r="K20" s="21">
        <v>35</v>
      </c>
      <c r="L20" s="20">
        <v>95</v>
      </c>
      <c r="M20" s="10" t="s">
        <v>20</v>
      </c>
      <c r="N20" s="21">
        <v>35</v>
      </c>
      <c r="O20" s="35" t="s">
        <v>23</v>
      </c>
      <c r="P20" s="4"/>
    </row>
    <row r="21" spans="1:16" ht="13.5" customHeight="1" thickBot="1">
      <c r="A21" s="34">
        <v>1500</v>
      </c>
      <c r="B21" s="31">
        <v>1100</v>
      </c>
      <c r="C21" s="29">
        <v>192</v>
      </c>
      <c r="D21" s="29">
        <f t="shared" si="0"/>
        <v>240</v>
      </c>
      <c r="E21" s="27">
        <v>500</v>
      </c>
      <c r="F21" s="29" t="s">
        <v>17</v>
      </c>
      <c r="G21" s="27" t="s">
        <v>8</v>
      </c>
      <c r="H21" s="25">
        <v>200</v>
      </c>
      <c r="I21" s="22">
        <v>95</v>
      </c>
      <c r="J21" s="15" t="s">
        <v>20</v>
      </c>
      <c r="K21" s="23">
        <v>35</v>
      </c>
      <c r="L21" s="22">
        <v>150</v>
      </c>
      <c r="M21" s="38" t="s">
        <v>20</v>
      </c>
      <c r="N21" s="23">
        <v>35</v>
      </c>
      <c r="O21" s="36" t="s">
        <v>23</v>
      </c>
      <c r="P21" s="4"/>
    </row>
    <row r="22" spans="1:18" ht="12.75" customHeight="1">
      <c r="A22" s="16" t="s">
        <v>32</v>
      </c>
      <c r="I22" s="11"/>
      <c r="J22" s="11"/>
      <c r="K22" s="11"/>
      <c r="L22" s="13"/>
      <c r="M22" s="39"/>
      <c r="O22" s="11"/>
      <c r="Q22" s="5"/>
      <c r="R22" s="5"/>
    </row>
    <row r="23" spans="1:17" ht="11.25">
      <c r="A23" s="40" t="s">
        <v>26</v>
      </c>
      <c r="B23" s="40"/>
      <c r="C23" s="40"/>
      <c r="D23" s="40"/>
      <c r="E23" s="40"/>
      <c r="J23" s="5"/>
      <c r="K23" s="5"/>
      <c r="L23" s="12"/>
      <c r="M23" s="12"/>
      <c r="Q23" s="5"/>
    </row>
    <row r="24" spans="1:17" ht="11.25">
      <c r="A24" s="40" t="s">
        <v>25</v>
      </c>
      <c r="B24" s="40"/>
      <c r="C24" s="40"/>
      <c r="Q24" s="5"/>
    </row>
    <row r="25" spans="1:17" ht="11.25">
      <c r="A25" s="37" t="s">
        <v>31</v>
      </c>
      <c r="Q25" s="5"/>
    </row>
    <row r="26" spans="1:17" ht="11.25">
      <c r="A26" s="37" t="s">
        <v>27</v>
      </c>
      <c r="Q26" s="5"/>
    </row>
    <row r="27" spans="1:18" ht="11.25">
      <c r="A27" s="37" t="s">
        <v>29</v>
      </c>
      <c r="Q27" s="5"/>
      <c r="R27" s="5"/>
    </row>
    <row r="28" spans="9:18" ht="11.25">
      <c r="I28" s="5"/>
      <c r="J28" s="5"/>
      <c r="K28" s="5"/>
      <c r="L28" s="12"/>
      <c r="M28" s="12"/>
      <c r="Q28" s="5"/>
      <c r="R28" s="5"/>
    </row>
    <row r="29" spans="9:18" ht="11.25">
      <c r="I29" s="5"/>
      <c r="J29" s="5"/>
      <c r="K29" s="5"/>
      <c r="L29" s="12"/>
      <c r="M29" s="12"/>
      <c r="Q29" s="5"/>
      <c r="R29" s="5"/>
    </row>
    <row r="30" spans="9:18" ht="11.25">
      <c r="I30" s="5"/>
      <c r="J30" s="5"/>
      <c r="K30" s="5"/>
      <c r="L30" s="12"/>
      <c r="M30" s="12"/>
      <c r="Q30" s="5"/>
      <c r="R30" s="5"/>
    </row>
    <row r="31" spans="9:18" ht="11.25">
      <c r="I31" s="5"/>
      <c r="J31" s="5"/>
      <c r="K31" s="5"/>
      <c r="L31" s="12"/>
      <c r="M31" s="12"/>
      <c r="Q31" s="5"/>
      <c r="R31" s="5"/>
    </row>
    <row r="32" spans="1:19" s="3" customFormat="1" ht="11.25">
      <c r="A32" s="1"/>
      <c r="B32" s="1"/>
      <c r="C32" s="1"/>
      <c r="D32" s="1"/>
      <c r="E32" s="1"/>
      <c r="F32" s="1"/>
      <c r="G32" s="1"/>
      <c r="H32" s="1"/>
      <c r="I32" s="5"/>
      <c r="J32" s="5"/>
      <c r="K32" s="5"/>
      <c r="L32" s="12"/>
      <c r="M32" s="14"/>
      <c r="N32" s="4"/>
      <c r="O32" s="1"/>
      <c r="P32" s="1"/>
      <c r="Q32" s="5"/>
      <c r="R32" s="5"/>
      <c r="S32" s="1"/>
    </row>
    <row r="33" spans="1:19" s="3" customFormat="1" ht="11.25">
      <c r="A33" s="1"/>
      <c r="B33" s="1"/>
      <c r="C33" s="1"/>
      <c r="D33" s="1"/>
      <c r="E33" s="1"/>
      <c r="F33" s="1"/>
      <c r="G33" s="1"/>
      <c r="H33" s="1"/>
      <c r="I33" s="5"/>
      <c r="J33" s="5"/>
      <c r="K33" s="5"/>
      <c r="L33" s="12"/>
      <c r="M33" s="12"/>
      <c r="N33" s="4"/>
      <c r="O33" s="1"/>
      <c r="P33" s="1"/>
      <c r="Q33" s="5"/>
      <c r="R33" s="5"/>
      <c r="S33" s="1"/>
    </row>
    <row r="34" spans="1:19" s="3" customFormat="1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4"/>
      <c r="M34" s="4"/>
      <c r="N34" s="4"/>
      <c r="O34" s="1"/>
      <c r="P34" s="1"/>
      <c r="Q34" s="1"/>
      <c r="R34" s="1"/>
      <c r="S34" s="1"/>
    </row>
    <row r="35" spans="1:19" s="3" customFormat="1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4"/>
      <c r="M35" s="4"/>
      <c r="N35" s="4"/>
      <c r="O35" s="1"/>
      <c r="P35" s="1"/>
      <c r="Q35" s="1"/>
      <c r="R35" s="1"/>
      <c r="S35" s="1"/>
    </row>
  </sheetData>
  <sheetProtection/>
  <mergeCells count="15">
    <mergeCell ref="B5:B6"/>
    <mergeCell ref="C5:C6"/>
    <mergeCell ref="D5:D6"/>
    <mergeCell ref="G5:G6"/>
    <mergeCell ref="E5:E6"/>
    <mergeCell ref="A24:C24"/>
    <mergeCell ref="I5:K5"/>
    <mergeCell ref="L5:N5"/>
    <mergeCell ref="E1:O4"/>
    <mergeCell ref="A23:E23"/>
    <mergeCell ref="A5:A6"/>
    <mergeCell ref="A1:D4"/>
    <mergeCell ref="H5:H6"/>
    <mergeCell ref="O5:O6"/>
    <mergeCell ref="F5:F6"/>
  </mergeCells>
  <printOptions/>
  <pageMargins left="0.6" right="0.43" top="0.81" bottom="0.56" header="0.492125985" footer="0.49212598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SÉRGIO LUIZ GOMES LOPES</dc:creator>
  <cp:keywords/>
  <dc:description/>
  <cp:lastModifiedBy>samir</cp:lastModifiedBy>
  <cp:lastPrinted>2008-03-25T18:39:50Z</cp:lastPrinted>
  <dcterms:created xsi:type="dcterms:W3CDTF">2003-12-04T17:43:35Z</dcterms:created>
  <dcterms:modified xsi:type="dcterms:W3CDTF">2019-04-02T16:27:47Z</dcterms:modified>
  <cp:category/>
  <cp:version/>
  <cp:contentType/>
  <cp:contentStatus/>
</cp:coreProperties>
</file>