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3"/>
  </bookViews>
  <sheets>
    <sheet name="480V" sheetId="1" r:id="rId1"/>
    <sheet name="220V" sheetId="2" state="hidden" r:id="rId2"/>
    <sheet name="380V" sheetId="3" state="hidden" r:id="rId3"/>
    <sheet name="calculo do curto" sheetId="4" r:id="rId4"/>
    <sheet name="Cabo 90o - 0,6" sheetId="5" r:id="rId5"/>
  </sheets>
  <externalReferences>
    <externalReference r:id="rId8"/>
  </externalReferences>
  <definedNames>
    <definedName name="_xlnm.Print_Area" localSheetId="4">'Cabo 90o - 0,6'!$A$1:$L$31</definedName>
    <definedName name="Área_impressão_IM">#N/A</definedName>
    <definedName name="auxiliar">#REF!</definedName>
    <definedName name="CCM">#REF!</definedName>
    <definedName name="Denominação">#REF!</definedName>
    <definedName name="P.Aparente">#REF!</definedName>
    <definedName name="P.Reatia">#REF!</definedName>
    <definedName name="pativar">#REF!</definedName>
    <definedName name="Potencia">#REF!</definedName>
    <definedName name="Rendimento">#REF!</definedName>
    <definedName name="resultadorendimento">#REF!</definedName>
    <definedName name="Subestação">#REF!</definedName>
    <definedName name="tabelaDenominação">#REF!</definedName>
    <definedName name="Tag_Carga">#REF!</definedName>
    <definedName name="Tag_CCM">#REF!</definedName>
    <definedName name="_xlnm.Print_Titles" localSheetId="1">'220V'!$1:$4</definedName>
    <definedName name="_xlnm.Print_Titles" localSheetId="2">'380V'!$1:$4</definedName>
    <definedName name="_xlnm.Print_Titles" localSheetId="0">'480V'!$1:$4</definedName>
    <definedName name="_xlnm.Print_Titles" localSheetId="3">'calculo do curto'!$1:$4</definedName>
  </definedNames>
  <calcPr fullCalcOnLoad="1"/>
</workbook>
</file>

<file path=xl/sharedStrings.xml><?xml version="1.0" encoding="utf-8"?>
<sst xmlns="http://schemas.openxmlformats.org/spreadsheetml/2006/main" count="108" uniqueCount="38">
  <si>
    <t>kVA</t>
  </si>
  <si>
    <t>Potência</t>
  </si>
  <si>
    <t>Tensão</t>
  </si>
  <si>
    <t>V</t>
  </si>
  <si>
    <t>Z%</t>
  </si>
  <si>
    <t>Inom</t>
  </si>
  <si>
    <t>A</t>
  </si>
  <si>
    <t>kA sim</t>
  </si>
  <si>
    <t>Transformador</t>
  </si>
  <si>
    <t>Curto Circuito</t>
  </si>
  <si>
    <t>Barramento</t>
  </si>
  <si>
    <t>Icc Transf.</t>
  </si>
  <si>
    <t>Icc Motor</t>
  </si>
  <si>
    <t>Icc Total</t>
  </si>
  <si>
    <t>Imped.</t>
  </si>
  <si>
    <t>Icc</t>
  </si>
  <si>
    <t>DADOS CALCULADOS</t>
  </si>
  <si>
    <t>DADOS ESPECIFICADOS</t>
  </si>
  <si>
    <t>Disjuntor</t>
  </si>
  <si>
    <t>Bitola</t>
  </si>
  <si>
    <t>R</t>
  </si>
  <si>
    <t>X</t>
  </si>
  <si>
    <t>( mm2)</t>
  </si>
  <si>
    <t>(ohms/km)</t>
  </si>
  <si>
    <t>Curto inicial</t>
  </si>
  <si>
    <t>kA</t>
  </si>
  <si>
    <t>Cabo</t>
  </si>
  <si>
    <t>Distância</t>
  </si>
  <si>
    <t>m</t>
  </si>
  <si>
    <t>ohms</t>
  </si>
  <si>
    <t>mm2</t>
  </si>
  <si>
    <t>Curto Final</t>
  </si>
  <si>
    <t>Cabos/fase</t>
  </si>
  <si>
    <t>Res. do Cabo</t>
  </si>
  <si>
    <t>ohms/km</t>
  </si>
  <si>
    <t>Reat. do Cabo</t>
  </si>
  <si>
    <t>Reat. da Fonte</t>
  </si>
  <si>
    <t>CÁLCULO DE REDUÇÃO DO CURTO CIRCUITO NA EXTREMIDADE DE CABO DE BAIXA TENSÃO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</si>
</sst>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&quot;R$&quot;#,##0_);[Red]\(&quot;R$&quot;#,##0\)"/>
    <numFmt numFmtId="171" formatCode="&quot;R$&quot;#,##0.00_);[Red]\(&quot;R$&quot;#,##0.00\)"/>
    <numFmt numFmtId="172" formatCode="d/m"/>
    <numFmt numFmtId="173" formatCode="0.00000"/>
    <numFmt numFmtId="174" formatCode="0.00_)"/>
    <numFmt numFmtId="175" formatCode="0_)"/>
    <numFmt numFmtId="176" formatCode="_(&quot;Cr$&quot;\ * #,##0.00_);_(&quot;Cr$&quot;\ * \(#,##0.00\);_(&quot;Cr$&quot;\ * &quot;-&quot;??_);_(@_)"/>
    <numFmt numFmtId="177" formatCode="&quot;R$&quot;#,##0_);\(&quot;R$&quot;#,##0\)"/>
    <numFmt numFmtId="178" formatCode="&quot;R$&quot;#,##0.00_);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&quot;Cr$&quot;#,##0_);\(&quot;Cr$&quot;#,##0\)"/>
    <numFmt numFmtId="182" formatCode="&quot;Cr$&quot;#,##0_);[Red]\(&quot;Cr$&quot;#,##0\)"/>
    <numFmt numFmtId="183" formatCode="&quot;Cr$&quot;#,##0.00_);\(&quot;Cr$&quot;#,##0.00\)"/>
    <numFmt numFmtId="184" formatCode="&quot;Cr$&quot;#,##0.00_);[Red]\(&quot;Cr$&quot;#,##0.00\)"/>
    <numFmt numFmtId="185" formatCode="_(&quot;Cr$&quot;* #,##0_);_(&quot;Cr$&quot;* \(#,##0\);_(&quot;Cr$&quot;* &quot;-&quot;_);_(@_)"/>
    <numFmt numFmtId="186" formatCode="_(&quot;Cr$&quot;* #,##0.00_);_(&quot;Cr$&quot;* \(#,##0.00\);_(&quot;Cr$&quot;* &quot;-&quot;??_);_(@_)"/>
    <numFmt numFmtId="187" formatCode="#,##0.000"/>
    <numFmt numFmtId="188" formatCode="#,##0.0"/>
    <numFmt numFmtId="189" formatCode="0.0000000000"/>
  </numFmts>
  <fonts count="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3"/>
      <color indexed="36"/>
      <name val="MS Sans Serif"/>
      <family val="0"/>
    </font>
    <font>
      <sz val="8"/>
      <name val="Arial"/>
      <family val="2"/>
    </font>
    <font>
      <sz val="10"/>
      <name val="CG Times (WN)"/>
      <family val="1"/>
    </font>
    <font>
      <sz val="8"/>
      <name val="CG Times (WN)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19" applyFont="1" applyProtection="1">
      <alignment/>
      <protection hidden="1"/>
    </xf>
    <xf numFmtId="0" fontId="3" fillId="0" borderId="1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19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4" fillId="0" borderId="0" xfId="19" applyFont="1" applyBorder="1" applyProtection="1">
      <alignment/>
      <protection hidden="1"/>
    </xf>
    <xf numFmtId="0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1" xfId="19" applyNumberFormat="1" applyFont="1" applyBorder="1" applyAlignment="1" applyProtection="1">
      <alignment horizontal="center"/>
      <protection hidden="1"/>
    </xf>
    <xf numFmtId="2" fontId="5" fillId="0" borderId="1" xfId="19" applyNumberFormat="1" applyFont="1" applyBorder="1" applyAlignment="1" applyProtection="1">
      <alignment horizontal="center"/>
      <protection hidden="1"/>
    </xf>
    <xf numFmtId="49" fontId="4" fillId="0" borderId="1" xfId="19" applyNumberFormat="1" applyFont="1" applyBorder="1" applyAlignment="1" applyProtection="1">
      <alignment horizontal="center"/>
      <protection hidden="1"/>
    </xf>
    <xf numFmtId="0" fontId="4" fillId="0" borderId="1" xfId="19" applyFont="1" applyBorder="1" applyProtection="1">
      <alignment/>
      <protection hidden="1"/>
    </xf>
    <xf numFmtId="49" fontId="4" fillId="0" borderId="0" xfId="19" applyNumberFormat="1" applyFont="1" applyBorder="1" applyAlignment="1" applyProtection="1">
      <alignment horizontal="center"/>
      <protection hidden="1"/>
    </xf>
    <xf numFmtId="0" fontId="4" fillId="0" borderId="0" xfId="19" applyFont="1" applyBorder="1" applyAlignment="1" applyProtection="1">
      <alignment horizontal="left"/>
      <protection hidden="1"/>
    </xf>
    <xf numFmtId="49" fontId="4" fillId="0" borderId="0" xfId="19" applyNumberFormat="1" applyFont="1" applyBorder="1" applyAlignment="1" applyProtection="1">
      <alignment horizontal="left"/>
      <protection hidden="1"/>
    </xf>
    <xf numFmtId="49" fontId="4" fillId="0" borderId="0" xfId="19" applyNumberFormat="1" applyFont="1" applyAlignment="1" applyProtection="1">
      <alignment horizontal="center"/>
      <protection hidden="1"/>
    </xf>
    <xf numFmtId="0" fontId="4" fillId="0" borderId="0" xfId="19" applyFont="1" applyAlignment="1" applyProtection="1">
      <alignment horizontal="left"/>
      <protection hidden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" fontId="3" fillId="0" borderId="0" xfId="19" applyNumberFormat="1" applyFont="1" applyBorder="1" applyAlignment="1" applyProtection="1">
      <alignment horizontal="center"/>
      <protection hidden="1"/>
    </xf>
    <xf numFmtId="0" fontId="4" fillId="0" borderId="3" xfId="19" applyFont="1" applyBorder="1" applyProtection="1">
      <alignment/>
      <protection hidden="1"/>
    </xf>
    <xf numFmtId="0" fontId="3" fillId="0" borderId="1" xfId="0" applyFont="1" applyBorder="1" applyAlignment="1">
      <alignment horizontal="center" vertical="center"/>
    </xf>
    <xf numFmtId="0" fontId="4" fillId="0" borderId="1" xfId="19" applyFont="1" applyBorder="1" applyAlignment="1" applyProtection="1">
      <alignment horizontal="center"/>
      <protection hidden="1"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1" fontId="0" fillId="4" borderId="1" xfId="0" applyNumberFormat="1" applyFill="1" applyBorder="1" applyAlignment="1" applyProtection="1">
      <alignment/>
      <protection locked="0"/>
    </xf>
    <xf numFmtId="165" fontId="0" fillId="4" borderId="1" xfId="0" applyNumberFormat="1" applyFill="1" applyBorder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RT-PR-CT033-UT-3300-50-0001-00-B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85775" y="0"/>
          <a:ext cx="361950" cy="0"/>
          <a:chOff x="1685" y="2707"/>
          <a:chExt cx="439" cy="28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091" y="2826"/>
            <a:ext cx="33" cy="24"/>
          </a:xfrm>
          <a:custGeom>
            <a:pathLst>
              <a:path h="188" w="265">
                <a:moveTo>
                  <a:pt x="265" y="188"/>
                </a:moveTo>
                <a:lnTo>
                  <a:pt x="188" y="0"/>
                </a:lnTo>
                <a:lnTo>
                  <a:pt x="0" y="188"/>
                </a:lnTo>
                <a:lnTo>
                  <a:pt x="265" y="18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091" y="2826"/>
            <a:ext cx="33" cy="24"/>
          </a:xfrm>
          <a:custGeom>
            <a:pathLst>
              <a:path h="188" w="265">
                <a:moveTo>
                  <a:pt x="265" y="188"/>
                </a:moveTo>
                <a:lnTo>
                  <a:pt x="188" y="0"/>
                </a:lnTo>
                <a:lnTo>
                  <a:pt x="0" y="188"/>
                </a:lnTo>
                <a:lnTo>
                  <a:pt x="265" y="188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2091" y="2816"/>
            <a:ext cx="23" cy="34"/>
          </a:xfrm>
          <a:custGeom>
            <a:pathLst>
              <a:path h="266" w="188">
                <a:moveTo>
                  <a:pt x="188" y="78"/>
                </a:moveTo>
                <a:lnTo>
                  <a:pt x="0" y="0"/>
                </a:lnTo>
                <a:lnTo>
                  <a:pt x="0" y="266"/>
                </a:lnTo>
                <a:lnTo>
                  <a:pt x="188" y="7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091" y="2816"/>
            <a:ext cx="23" cy="34"/>
          </a:xfrm>
          <a:custGeom>
            <a:pathLst>
              <a:path h="266" w="188">
                <a:moveTo>
                  <a:pt x="188" y="78"/>
                </a:moveTo>
                <a:lnTo>
                  <a:pt x="0" y="0"/>
                </a:lnTo>
                <a:lnTo>
                  <a:pt x="0" y="266"/>
                </a:lnTo>
                <a:lnTo>
                  <a:pt x="188" y="78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 noChangeAspect="1"/>
          </xdr:cNvSpPr>
        </xdr:nvSpPr>
        <xdr:spPr>
          <a:xfrm>
            <a:off x="1952" y="2816"/>
            <a:ext cx="23" cy="34"/>
          </a:xfrm>
          <a:custGeom>
            <a:pathLst>
              <a:path h="266" w="188">
                <a:moveTo>
                  <a:pt x="188" y="0"/>
                </a:moveTo>
                <a:lnTo>
                  <a:pt x="0" y="78"/>
                </a:lnTo>
                <a:lnTo>
                  <a:pt x="188" y="266"/>
                </a:lnTo>
                <a:lnTo>
                  <a:pt x="188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 noChangeAspect="1"/>
          </xdr:cNvSpPr>
        </xdr:nvSpPr>
        <xdr:spPr>
          <a:xfrm>
            <a:off x="1952" y="2816"/>
            <a:ext cx="23" cy="34"/>
          </a:xfrm>
          <a:custGeom>
            <a:pathLst>
              <a:path h="266" w="188">
                <a:moveTo>
                  <a:pt x="188" y="0"/>
                </a:moveTo>
                <a:lnTo>
                  <a:pt x="0" y="78"/>
                </a:lnTo>
                <a:lnTo>
                  <a:pt x="188" y="266"/>
                </a:lnTo>
                <a:lnTo>
                  <a:pt x="188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1942" y="2826"/>
            <a:ext cx="33" cy="24"/>
          </a:xfrm>
          <a:custGeom>
            <a:pathLst>
              <a:path h="188" w="266">
                <a:moveTo>
                  <a:pt x="78" y="0"/>
                </a:moveTo>
                <a:lnTo>
                  <a:pt x="0" y="188"/>
                </a:lnTo>
                <a:lnTo>
                  <a:pt x="266" y="188"/>
                </a:lnTo>
                <a:lnTo>
                  <a:pt x="78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1942" y="2826"/>
            <a:ext cx="33" cy="24"/>
          </a:xfrm>
          <a:custGeom>
            <a:pathLst>
              <a:path h="188" w="266">
                <a:moveTo>
                  <a:pt x="78" y="0"/>
                </a:moveTo>
                <a:lnTo>
                  <a:pt x="0" y="188"/>
                </a:lnTo>
                <a:lnTo>
                  <a:pt x="266" y="188"/>
                </a:lnTo>
                <a:lnTo>
                  <a:pt x="78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1975" y="2816"/>
            <a:ext cx="116" cy="67"/>
          </a:xfrm>
          <a:custGeom>
            <a:pathLst>
              <a:path h="532" w="926">
                <a:moveTo>
                  <a:pt x="926" y="0"/>
                </a:moveTo>
                <a:lnTo>
                  <a:pt x="0" y="0"/>
                </a:lnTo>
                <a:lnTo>
                  <a:pt x="926" y="532"/>
                </a:lnTo>
                <a:lnTo>
                  <a:pt x="926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 noChangeAspect="1"/>
          </xdr:cNvSpPr>
        </xdr:nvSpPr>
        <xdr:spPr>
          <a:xfrm>
            <a:off x="1975" y="2816"/>
            <a:ext cx="116" cy="67"/>
          </a:xfrm>
          <a:custGeom>
            <a:pathLst>
              <a:path h="532" w="926">
                <a:moveTo>
                  <a:pt x="0" y="0"/>
                </a:moveTo>
                <a:lnTo>
                  <a:pt x="926" y="532"/>
                </a:lnTo>
                <a:lnTo>
                  <a:pt x="0" y="53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 noChangeAspect="1"/>
          </xdr:cNvSpPr>
        </xdr:nvSpPr>
        <xdr:spPr>
          <a:xfrm>
            <a:off x="1975" y="2816"/>
            <a:ext cx="116" cy="67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 noChangeAspect="1"/>
          </xdr:cNvSpPr>
        </xdr:nvSpPr>
        <xdr:spPr>
          <a:xfrm>
            <a:off x="1718" y="2816"/>
            <a:ext cx="116" cy="67"/>
          </a:xfrm>
          <a:custGeom>
            <a:pathLst>
              <a:path h="532" w="926">
                <a:moveTo>
                  <a:pt x="0" y="0"/>
                </a:moveTo>
                <a:lnTo>
                  <a:pt x="926" y="0"/>
                </a:lnTo>
                <a:lnTo>
                  <a:pt x="0" y="53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 noChangeAspect="1"/>
          </xdr:cNvSpPr>
        </xdr:nvSpPr>
        <xdr:spPr>
          <a:xfrm>
            <a:off x="1718" y="2816"/>
            <a:ext cx="116" cy="67"/>
          </a:xfrm>
          <a:custGeom>
            <a:pathLst>
              <a:path h="532" w="926">
                <a:moveTo>
                  <a:pt x="926" y="0"/>
                </a:moveTo>
                <a:lnTo>
                  <a:pt x="0" y="532"/>
                </a:lnTo>
                <a:lnTo>
                  <a:pt x="926" y="532"/>
                </a:lnTo>
                <a:lnTo>
                  <a:pt x="926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 noChangeAspect="1"/>
          </xdr:cNvSpPr>
        </xdr:nvSpPr>
        <xdr:spPr>
          <a:xfrm>
            <a:off x="1718" y="2816"/>
            <a:ext cx="116" cy="67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 noChangeAspect="1"/>
          </xdr:cNvSpPr>
        </xdr:nvSpPr>
        <xdr:spPr>
          <a:xfrm>
            <a:off x="1834" y="2826"/>
            <a:ext cx="33" cy="24"/>
          </a:xfrm>
          <a:custGeom>
            <a:pathLst>
              <a:path h="188" w="265">
                <a:moveTo>
                  <a:pt x="265" y="188"/>
                </a:moveTo>
                <a:lnTo>
                  <a:pt x="188" y="0"/>
                </a:lnTo>
                <a:lnTo>
                  <a:pt x="0" y="188"/>
                </a:lnTo>
                <a:lnTo>
                  <a:pt x="265" y="18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 noChangeAspect="1"/>
          </xdr:cNvSpPr>
        </xdr:nvSpPr>
        <xdr:spPr>
          <a:xfrm>
            <a:off x="1834" y="2826"/>
            <a:ext cx="33" cy="24"/>
          </a:xfrm>
          <a:custGeom>
            <a:pathLst>
              <a:path h="188" w="265">
                <a:moveTo>
                  <a:pt x="265" y="188"/>
                </a:moveTo>
                <a:lnTo>
                  <a:pt x="188" y="0"/>
                </a:lnTo>
                <a:lnTo>
                  <a:pt x="0" y="188"/>
                </a:lnTo>
                <a:lnTo>
                  <a:pt x="265" y="188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 noChangeAspect="1"/>
          </xdr:cNvSpPr>
        </xdr:nvSpPr>
        <xdr:spPr>
          <a:xfrm>
            <a:off x="1834" y="2816"/>
            <a:ext cx="24" cy="34"/>
          </a:xfrm>
          <a:custGeom>
            <a:pathLst>
              <a:path h="266" w="188">
                <a:moveTo>
                  <a:pt x="188" y="78"/>
                </a:moveTo>
                <a:lnTo>
                  <a:pt x="0" y="0"/>
                </a:lnTo>
                <a:lnTo>
                  <a:pt x="0" y="266"/>
                </a:lnTo>
                <a:lnTo>
                  <a:pt x="188" y="7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 noChangeAspect="1"/>
          </xdr:cNvSpPr>
        </xdr:nvSpPr>
        <xdr:spPr>
          <a:xfrm>
            <a:off x="1834" y="2816"/>
            <a:ext cx="24" cy="34"/>
          </a:xfrm>
          <a:custGeom>
            <a:pathLst>
              <a:path h="266" w="188">
                <a:moveTo>
                  <a:pt x="188" y="78"/>
                </a:moveTo>
                <a:lnTo>
                  <a:pt x="0" y="0"/>
                </a:lnTo>
                <a:lnTo>
                  <a:pt x="0" y="266"/>
                </a:lnTo>
                <a:lnTo>
                  <a:pt x="188" y="78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 noChangeAspect="1"/>
          </xdr:cNvSpPr>
        </xdr:nvSpPr>
        <xdr:spPr>
          <a:xfrm>
            <a:off x="1695" y="2816"/>
            <a:ext cx="23" cy="34"/>
          </a:xfrm>
          <a:custGeom>
            <a:pathLst>
              <a:path h="266" w="188">
                <a:moveTo>
                  <a:pt x="188" y="0"/>
                </a:moveTo>
                <a:lnTo>
                  <a:pt x="0" y="78"/>
                </a:lnTo>
                <a:lnTo>
                  <a:pt x="188" y="266"/>
                </a:lnTo>
                <a:lnTo>
                  <a:pt x="188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 noChangeAspect="1"/>
          </xdr:cNvSpPr>
        </xdr:nvSpPr>
        <xdr:spPr>
          <a:xfrm>
            <a:off x="1695" y="2816"/>
            <a:ext cx="23" cy="34"/>
          </a:xfrm>
          <a:custGeom>
            <a:pathLst>
              <a:path h="266" w="188">
                <a:moveTo>
                  <a:pt x="188" y="0"/>
                </a:moveTo>
                <a:lnTo>
                  <a:pt x="0" y="78"/>
                </a:lnTo>
                <a:lnTo>
                  <a:pt x="188" y="266"/>
                </a:lnTo>
                <a:lnTo>
                  <a:pt x="188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 noChangeAspect="1"/>
          </xdr:cNvSpPr>
        </xdr:nvSpPr>
        <xdr:spPr>
          <a:xfrm>
            <a:off x="1685" y="2826"/>
            <a:ext cx="33" cy="24"/>
          </a:xfrm>
          <a:custGeom>
            <a:pathLst>
              <a:path h="188" w="265">
                <a:moveTo>
                  <a:pt x="77" y="0"/>
                </a:moveTo>
                <a:lnTo>
                  <a:pt x="0" y="188"/>
                </a:lnTo>
                <a:lnTo>
                  <a:pt x="265" y="188"/>
                </a:lnTo>
                <a:lnTo>
                  <a:pt x="77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 noChangeAspect="1"/>
          </xdr:cNvSpPr>
        </xdr:nvSpPr>
        <xdr:spPr>
          <a:xfrm>
            <a:off x="1685" y="2826"/>
            <a:ext cx="33" cy="24"/>
          </a:xfrm>
          <a:custGeom>
            <a:pathLst>
              <a:path h="188" w="265">
                <a:moveTo>
                  <a:pt x="77" y="0"/>
                </a:moveTo>
                <a:lnTo>
                  <a:pt x="0" y="188"/>
                </a:lnTo>
                <a:lnTo>
                  <a:pt x="265" y="188"/>
                </a:lnTo>
                <a:lnTo>
                  <a:pt x="77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 noChangeAspect="1"/>
          </xdr:cNvSpPr>
        </xdr:nvSpPr>
        <xdr:spPr>
          <a:xfrm>
            <a:off x="1685" y="2850"/>
            <a:ext cx="33" cy="23"/>
          </a:xfrm>
          <a:custGeom>
            <a:pathLst>
              <a:path h="189" w="265">
                <a:moveTo>
                  <a:pt x="0" y="0"/>
                </a:moveTo>
                <a:lnTo>
                  <a:pt x="77" y="189"/>
                </a:lnTo>
                <a:lnTo>
                  <a:pt x="26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 noChangeAspect="1"/>
          </xdr:cNvSpPr>
        </xdr:nvSpPr>
        <xdr:spPr>
          <a:xfrm>
            <a:off x="1685" y="2850"/>
            <a:ext cx="33" cy="23"/>
          </a:xfrm>
          <a:custGeom>
            <a:pathLst>
              <a:path h="189" w="265">
                <a:moveTo>
                  <a:pt x="0" y="0"/>
                </a:moveTo>
                <a:lnTo>
                  <a:pt x="77" y="189"/>
                </a:lnTo>
                <a:lnTo>
                  <a:pt x="265" y="0"/>
                </a:lnTo>
                <a:lnTo>
                  <a:pt x="0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 noChangeAspect="1"/>
          </xdr:cNvSpPr>
        </xdr:nvSpPr>
        <xdr:spPr>
          <a:xfrm>
            <a:off x="1695" y="2850"/>
            <a:ext cx="23" cy="33"/>
          </a:xfrm>
          <a:custGeom>
            <a:pathLst>
              <a:path h="266" w="188">
                <a:moveTo>
                  <a:pt x="0" y="189"/>
                </a:moveTo>
                <a:lnTo>
                  <a:pt x="188" y="266"/>
                </a:lnTo>
                <a:lnTo>
                  <a:pt x="188" y="0"/>
                </a:lnTo>
                <a:lnTo>
                  <a:pt x="0" y="18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 noChangeAspect="1"/>
          </xdr:cNvSpPr>
        </xdr:nvSpPr>
        <xdr:spPr>
          <a:xfrm>
            <a:off x="1695" y="2850"/>
            <a:ext cx="23" cy="33"/>
          </a:xfrm>
          <a:custGeom>
            <a:pathLst>
              <a:path h="266" w="188">
                <a:moveTo>
                  <a:pt x="0" y="189"/>
                </a:moveTo>
                <a:lnTo>
                  <a:pt x="188" y="266"/>
                </a:lnTo>
                <a:lnTo>
                  <a:pt x="188" y="0"/>
                </a:lnTo>
                <a:lnTo>
                  <a:pt x="0" y="189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 noChangeAspect="1"/>
          </xdr:cNvSpPr>
        </xdr:nvSpPr>
        <xdr:spPr>
          <a:xfrm>
            <a:off x="1953" y="2893"/>
            <a:ext cx="84" cy="26"/>
          </a:xfrm>
          <a:custGeom>
            <a:pathLst>
              <a:path h="207" w="677">
                <a:moveTo>
                  <a:pt x="119" y="0"/>
                </a:moveTo>
                <a:lnTo>
                  <a:pt x="0" y="207"/>
                </a:lnTo>
                <a:lnTo>
                  <a:pt x="677" y="96"/>
                </a:lnTo>
                <a:lnTo>
                  <a:pt x="119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 noChangeAspect="1"/>
          </xdr:cNvSpPr>
        </xdr:nvSpPr>
        <xdr:spPr>
          <a:xfrm>
            <a:off x="1953" y="2905"/>
            <a:ext cx="84" cy="59"/>
          </a:xfrm>
          <a:custGeom>
            <a:pathLst>
              <a:path h="470" w="677">
                <a:moveTo>
                  <a:pt x="0" y="111"/>
                </a:moveTo>
                <a:lnTo>
                  <a:pt x="677" y="0"/>
                </a:lnTo>
                <a:lnTo>
                  <a:pt x="406" y="470"/>
                </a:lnTo>
                <a:lnTo>
                  <a:pt x="0" y="11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 noChangeAspect="1"/>
          </xdr:cNvSpPr>
        </xdr:nvSpPr>
        <xdr:spPr>
          <a:xfrm>
            <a:off x="1953" y="2893"/>
            <a:ext cx="84" cy="71"/>
          </a:xfrm>
          <a:custGeom>
            <a:pathLst>
              <a:path h="566" w="677">
                <a:moveTo>
                  <a:pt x="119" y="0"/>
                </a:moveTo>
                <a:lnTo>
                  <a:pt x="0" y="207"/>
                </a:lnTo>
                <a:lnTo>
                  <a:pt x="406" y="566"/>
                </a:lnTo>
                <a:lnTo>
                  <a:pt x="677" y="96"/>
                </a:lnTo>
                <a:lnTo>
                  <a:pt x="119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 noChangeAspect="1"/>
          </xdr:cNvSpPr>
        </xdr:nvSpPr>
        <xdr:spPr>
          <a:xfrm>
            <a:off x="1855" y="2926"/>
            <a:ext cx="86" cy="66"/>
          </a:xfrm>
          <a:custGeom>
            <a:pathLst>
              <a:path h="533" w="682">
                <a:moveTo>
                  <a:pt x="106" y="0"/>
                </a:moveTo>
                <a:lnTo>
                  <a:pt x="682" y="0"/>
                </a:lnTo>
                <a:lnTo>
                  <a:pt x="0" y="533"/>
                </a:lnTo>
                <a:lnTo>
                  <a:pt x="106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 noChangeAspect="1"/>
          </xdr:cNvSpPr>
        </xdr:nvSpPr>
        <xdr:spPr>
          <a:xfrm>
            <a:off x="1855" y="2926"/>
            <a:ext cx="99" cy="66"/>
          </a:xfrm>
          <a:custGeom>
            <a:pathLst>
              <a:path h="533" w="788">
                <a:moveTo>
                  <a:pt x="682" y="0"/>
                </a:moveTo>
                <a:lnTo>
                  <a:pt x="0" y="533"/>
                </a:lnTo>
                <a:lnTo>
                  <a:pt x="788" y="533"/>
                </a:lnTo>
                <a:lnTo>
                  <a:pt x="682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 noChangeAspect="1"/>
          </xdr:cNvSpPr>
        </xdr:nvSpPr>
        <xdr:spPr>
          <a:xfrm>
            <a:off x="1855" y="2926"/>
            <a:ext cx="99" cy="66"/>
          </a:xfrm>
          <a:custGeom>
            <a:pathLst>
              <a:path h="533" w="788">
                <a:moveTo>
                  <a:pt x="106" y="0"/>
                </a:moveTo>
                <a:lnTo>
                  <a:pt x="682" y="0"/>
                </a:lnTo>
                <a:lnTo>
                  <a:pt x="788" y="533"/>
                </a:lnTo>
                <a:lnTo>
                  <a:pt x="0" y="533"/>
                </a:lnTo>
                <a:lnTo>
                  <a:pt x="106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 noChangeAspect="1"/>
          </xdr:cNvSpPr>
        </xdr:nvSpPr>
        <xdr:spPr>
          <a:xfrm>
            <a:off x="1772" y="2893"/>
            <a:ext cx="85" cy="26"/>
          </a:xfrm>
          <a:custGeom>
            <a:pathLst>
              <a:path h="207" w="677">
                <a:moveTo>
                  <a:pt x="558" y="0"/>
                </a:moveTo>
                <a:lnTo>
                  <a:pt x="677" y="207"/>
                </a:lnTo>
                <a:lnTo>
                  <a:pt x="0" y="96"/>
                </a:lnTo>
                <a:lnTo>
                  <a:pt x="558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 noChangeAspect="1"/>
          </xdr:cNvSpPr>
        </xdr:nvSpPr>
        <xdr:spPr>
          <a:xfrm>
            <a:off x="1772" y="2905"/>
            <a:ext cx="85" cy="59"/>
          </a:xfrm>
          <a:custGeom>
            <a:pathLst>
              <a:path h="470" w="677">
                <a:moveTo>
                  <a:pt x="677" y="111"/>
                </a:moveTo>
                <a:lnTo>
                  <a:pt x="0" y="0"/>
                </a:lnTo>
                <a:lnTo>
                  <a:pt x="271" y="470"/>
                </a:lnTo>
                <a:lnTo>
                  <a:pt x="677" y="11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 noChangeAspect="1"/>
          </xdr:cNvSpPr>
        </xdr:nvSpPr>
        <xdr:spPr>
          <a:xfrm>
            <a:off x="1772" y="2893"/>
            <a:ext cx="85" cy="71"/>
          </a:xfrm>
          <a:custGeom>
            <a:pathLst>
              <a:path h="566" w="677">
                <a:moveTo>
                  <a:pt x="558" y="0"/>
                </a:moveTo>
                <a:lnTo>
                  <a:pt x="677" y="207"/>
                </a:lnTo>
                <a:lnTo>
                  <a:pt x="271" y="566"/>
                </a:lnTo>
                <a:lnTo>
                  <a:pt x="0" y="96"/>
                </a:lnTo>
                <a:lnTo>
                  <a:pt x="558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 noChangeAspect="1"/>
          </xdr:cNvSpPr>
        </xdr:nvSpPr>
        <xdr:spPr>
          <a:xfrm>
            <a:off x="1806" y="2919"/>
            <a:ext cx="51" cy="45"/>
          </a:xfrm>
          <a:custGeom>
            <a:pathLst>
              <a:path h="359" w="406">
                <a:moveTo>
                  <a:pt x="406" y="0"/>
                </a:moveTo>
                <a:lnTo>
                  <a:pt x="0" y="359"/>
                </a:lnTo>
                <a:lnTo>
                  <a:pt x="1" y="359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 noChangeAspect="1"/>
          </xdr:cNvSpPr>
        </xdr:nvSpPr>
        <xdr:spPr>
          <a:xfrm>
            <a:off x="1806" y="2919"/>
            <a:ext cx="53" cy="45"/>
          </a:xfrm>
          <a:custGeom>
            <a:pathLst>
              <a:path h="359" w="427">
                <a:moveTo>
                  <a:pt x="406" y="0"/>
                </a:moveTo>
                <a:lnTo>
                  <a:pt x="427" y="26"/>
                </a:lnTo>
                <a:lnTo>
                  <a:pt x="0" y="359"/>
                </a:lnTo>
                <a:lnTo>
                  <a:pt x="406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1806" y="2922"/>
            <a:ext cx="53" cy="51"/>
          </a:xfrm>
          <a:custGeom>
            <a:pathLst>
              <a:path h="412" w="427">
                <a:moveTo>
                  <a:pt x="427" y="0"/>
                </a:moveTo>
                <a:lnTo>
                  <a:pt x="0" y="333"/>
                </a:lnTo>
                <a:lnTo>
                  <a:pt x="57" y="412"/>
                </a:lnTo>
                <a:lnTo>
                  <a:pt x="427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 noChangeAspect="1"/>
          </xdr:cNvSpPr>
        </xdr:nvSpPr>
        <xdr:spPr>
          <a:xfrm>
            <a:off x="1806" y="2919"/>
            <a:ext cx="53" cy="54"/>
          </a:xfrm>
          <a:custGeom>
            <a:pathLst>
              <a:path h="438" w="427">
                <a:moveTo>
                  <a:pt x="406" y="0"/>
                </a:moveTo>
                <a:lnTo>
                  <a:pt x="427" y="26"/>
                </a:lnTo>
                <a:lnTo>
                  <a:pt x="57" y="438"/>
                </a:lnTo>
                <a:lnTo>
                  <a:pt x="0" y="359"/>
                </a:lnTo>
                <a:lnTo>
                  <a:pt x="406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 noChangeAspect="1"/>
          </xdr:cNvSpPr>
        </xdr:nvSpPr>
        <xdr:spPr>
          <a:xfrm>
            <a:off x="1813" y="2922"/>
            <a:ext cx="49" cy="51"/>
          </a:xfrm>
          <a:custGeom>
            <a:pathLst>
              <a:path h="412" w="391">
                <a:moveTo>
                  <a:pt x="370" y="0"/>
                </a:moveTo>
                <a:lnTo>
                  <a:pt x="391" y="15"/>
                </a:lnTo>
                <a:lnTo>
                  <a:pt x="0" y="412"/>
                </a:lnTo>
                <a:lnTo>
                  <a:pt x="37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2"/>
          <xdr:cNvSpPr>
            <a:spLocks noChangeAspect="1"/>
          </xdr:cNvSpPr>
        </xdr:nvSpPr>
        <xdr:spPr>
          <a:xfrm>
            <a:off x="1813" y="2924"/>
            <a:ext cx="49" cy="55"/>
          </a:xfrm>
          <a:custGeom>
            <a:pathLst>
              <a:path h="442" w="391">
                <a:moveTo>
                  <a:pt x="391" y="0"/>
                </a:moveTo>
                <a:lnTo>
                  <a:pt x="0" y="397"/>
                </a:lnTo>
                <a:lnTo>
                  <a:pt x="46" y="442"/>
                </a:lnTo>
                <a:lnTo>
                  <a:pt x="391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 noChangeAspect="1"/>
          </xdr:cNvSpPr>
        </xdr:nvSpPr>
        <xdr:spPr>
          <a:xfrm>
            <a:off x="1813" y="2922"/>
            <a:ext cx="49" cy="57"/>
          </a:xfrm>
          <a:custGeom>
            <a:pathLst>
              <a:path h="457" w="391">
                <a:moveTo>
                  <a:pt x="370" y="0"/>
                </a:moveTo>
                <a:lnTo>
                  <a:pt x="391" y="15"/>
                </a:lnTo>
                <a:lnTo>
                  <a:pt x="46" y="457"/>
                </a:lnTo>
                <a:lnTo>
                  <a:pt x="0" y="412"/>
                </a:lnTo>
                <a:lnTo>
                  <a:pt x="370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1819" y="2924"/>
            <a:ext cx="44" cy="55"/>
          </a:xfrm>
          <a:custGeom>
            <a:pathLst>
              <a:path h="442" w="350">
                <a:moveTo>
                  <a:pt x="345" y="0"/>
                </a:moveTo>
                <a:lnTo>
                  <a:pt x="350" y="3"/>
                </a:lnTo>
                <a:lnTo>
                  <a:pt x="0" y="442"/>
                </a:lnTo>
                <a:lnTo>
                  <a:pt x="345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 noChangeAspect="1"/>
          </xdr:cNvSpPr>
        </xdr:nvSpPr>
        <xdr:spPr>
          <a:xfrm>
            <a:off x="1819" y="2924"/>
            <a:ext cx="44" cy="60"/>
          </a:xfrm>
          <a:custGeom>
            <a:pathLst>
              <a:path h="474" w="350">
                <a:moveTo>
                  <a:pt x="350" y="0"/>
                </a:moveTo>
                <a:lnTo>
                  <a:pt x="0" y="439"/>
                </a:lnTo>
                <a:lnTo>
                  <a:pt x="50" y="474"/>
                </a:lnTo>
                <a:lnTo>
                  <a:pt x="35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 noChangeAspect="1"/>
          </xdr:cNvSpPr>
        </xdr:nvSpPr>
        <xdr:spPr>
          <a:xfrm>
            <a:off x="1819" y="2924"/>
            <a:ext cx="44" cy="60"/>
          </a:xfrm>
          <a:custGeom>
            <a:pathLst>
              <a:path h="477" w="350">
                <a:moveTo>
                  <a:pt x="345" y="0"/>
                </a:moveTo>
                <a:lnTo>
                  <a:pt x="350" y="3"/>
                </a:lnTo>
                <a:lnTo>
                  <a:pt x="50" y="477"/>
                </a:lnTo>
                <a:lnTo>
                  <a:pt x="0" y="442"/>
                </a:lnTo>
                <a:lnTo>
                  <a:pt x="345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 noChangeAspect="1"/>
          </xdr:cNvSpPr>
        </xdr:nvSpPr>
        <xdr:spPr>
          <a:xfrm>
            <a:off x="1825" y="2924"/>
            <a:ext cx="38" cy="60"/>
          </a:xfrm>
          <a:custGeom>
            <a:pathLst>
              <a:path h="474" w="303">
                <a:moveTo>
                  <a:pt x="300" y="0"/>
                </a:moveTo>
                <a:lnTo>
                  <a:pt x="303" y="1"/>
                </a:lnTo>
                <a:lnTo>
                  <a:pt x="0" y="474"/>
                </a:lnTo>
                <a:lnTo>
                  <a:pt x="30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8"/>
          <xdr:cNvSpPr>
            <a:spLocks noChangeAspect="1"/>
          </xdr:cNvSpPr>
        </xdr:nvSpPr>
        <xdr:spPr>
          <a:xfrm>
            <a:off x="1825" y="2924"/>
            <a:ext cx="38" cy="63"/>
          </a:xfrm>
          <a:custGeom>
            <a:pathLst>
              <a:path h="499" w="303">
                <a:moveTo>
                  <a:pt x="303" y="0"/>
                </a:moveTo>
                <a:lnTo>
                  <a:pt x="0" y="473"/>
                </a:lnTo>
                <a:lnTo>
                  <a:pt x="47" y="499"/>
                </a:lnTo>
                <a:lnTo>
                  <a:pt x="303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 noChangeAspect="1"/>
          </xdr:cNvSpPr>
        </xdr:nvSpPr>
        <xdr:spPr>
          <a:xfrm>
            <a:off x="1825" y="2924"/>
            <a:ext cx="38" cy="63"/>
          </a:xfrm>
          <a:custGeom>
            <a:pathLst>
              <a:path h="500" w="303">
                <a:moveTo>
                  <a:pt x="300" y="0"/>
                </a:moveTo>
                <a:lnTo>
                  <a:pt x="303" y="1"/>
                </a:lnTo>
                <a:lnTo>
                  <a:pt x="47" y="500"/>
                </a:lnTo>
                <a:lnTo>
                  <a:pt x="0" y="474"/>
                </a:lnTo>
                <a:lnTo>
                  <a:pt x="300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0"/>
          <xdr:cNvSpPr>
            <a:spLocks noChangeAspect="1"/>
          </xdr:cNvSpPr>
        </xdr:nvSpPr>
        <xdr:spPr>
          <a:xfrm>
            <a:off x="1831" y="2924"/>
            <a:ext cx="32" cy="63"/>
          </a:xfrm>
          <a:custGeom>
            <a:pathLst>
              <a:path h="499" w="261">
                <a:moveTo>
                  <a:pt x="256" y="0"/>
                </a:moveTo>
                <a:lnTo>
                  <a:pt x="261" y="2"/>
                </a:lnTo>
                <a:lnTo>
                  <a:pt x="0" y="499"/>
                </a:lnTo>
                <a:lnTo>
                  <a:pt x="256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 noChangeAspect="1"/>
          </xdr:cNvSpPr>
        </xdr:nvSpPr>
        <xdr:spPr>
          <a:xfrm>
            <a:off x="1831" y="2925"/>
            <a:ext cx="32" cy="64"/>
          </a:xfrm>
          <a:custGeom>
            <a:pathLst>
              <a:path h="514" w="261">
                <a:moveTo>
                  <a:pt x="261" y="0"/>
                </a:moveTo>
                <a:lnTo>
                  <a:pt x="0" y="497"/>
                </a:lnTo>
                <a:lnTo>
                  <a:pt x="41" y="514"/>
                </a:lnTo>
                <a:lnTo>
                  <a:pt x="261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 noChangeAspect="1"/>
          </xdr:cNvSpPr>
        </xdr:nvSpPr>
        <xdr:spPr>
          <a:xfrm>
            <a:off x="1831" y="2924"/>
            <a:ext cx="32" cy="65"/>
          </a:xfrm>
          <a:custGeom>
            <a:pathLst>
              <a:path h="516" w="261">
                <a:moveTo>
                  <a:pt x="256" y="0"/>
                </a:moveTo>
                <a:lnTo>
                  <a:pt x="261" y="2"/>
                </a:lnTo>
                <a:lnTo>
                  <a:pt x="41" y="516"/>
                </a:lnTo>
                <a:lnTo>
                  <a:pt x="0" y="499"/>
                </a:lnTo>
                <a:lnTo>
                  <a:pt x="256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 noChangeAspect="1"/>
          </xdr:cNvSpPr>
        </xdr:nvSpPr>
        <xdr:spPr>
          <a:xfrm>
            <a:off x="1836" y="2925"/>
            <a:ext cx="28" cy="64"/>
          </a:xfrm>
          <a:custGeom>
            <a:pathLst>
              <a:path h="514" w="225">
                <a:moveTo>
                  <a:pt x="220" y="0"/>
                </a:moveTo>
                <a:lnTo>
                  <a:pt x="225" y="2"/>
                </a:lnTo>
                <a:lnTo>
                  <a:pt x="0" y="514"/>
                </a:lnTo>
                <a:lnTo>
                  <a:pt x="22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 noChangeAspect="1"/>
          </xdr:cNvSpPr>
        </xdr:nvSpPr>
        <xdr:spPr>
          <a:xfrm>
            <a:off x="1836" y="2925"/>
            <a:ext cx="28" cy="66"/>
          </a:xfrm>
          <a:custGeom>
            <a:pathLst>
              <a:path h="526" w="225">
                <a:moveTo>
                  <a:pt x="225" y="0"/>
                </a:moveTo>
                <a:lnTo>
                  <a:pt x="0" y="512"/>
                </a:lnTo>
                <a:lnTo>
                  <a:pt x="48" y="526"/>
                </a:lnTo>
                <a:lnTo>
                  <a:pt x="225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5"/>
          <xdr:cNvSpPr>
            <a:spLocks noChangeAspect="1"/>
          </xdr:cNvSpPr>
        </xdr:nvSpPr>
        <xdr:spPr>
          <a:xfrm>
            <a:off x="1836" y="2925"/>
            <a:ext cx="28" cy="66"/>
          </a:xfrm>
          <a:custGeom>
            <a:pathLst>
              <a:path h="528" w="225">
                <a:moveTo>
                  <a:pt x="220" y="0"/>
                </a:moveTo>
                <a:lnTo>
                  <a:pt x="225" y="2"/>
                </a:lnTo>
                <a:lnTo>
                  <a:pt x="48" y="528"/>
                </a:lnTo>
                <a:lnTo>
                  <a:pt x="0" y="514"/>
                </a:lnTo>
                <a:lnTo>
                  <a:pt x="220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6"/>
          <xdr:cNvSpPr>
            <a:spLocks noChangeAspect="1"/>
          </xdr:cNvSpPr>
        </xdr:nvSpPr>
        <xdr:spPr>
          <a:xfrm>
            <a:off x="1842" y="2925"/>
            <a:ext cx="23" cy="66"/>
          </a:xfrm>
          <a:custGeom>
            <a:pathLst>
              <a:path h="526" w="187">
                <a:moveTo>
                  <a:pt x="177" y="0"/>
                </a:moveTo>
                <a:lnTo>
                  <a:pt x="187" y="4"/>
                </a:lnTo>
                <a:lnTo>
                  <a:pt x="0" y="526"/>
                </a:lnTo>
                <a:lnTo>
                  <a:pt x="177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57"/>
          <xdr:cNvSpPr>
            <a:spLocks noChangeAspect="1"/>
          </xdr:cNvSpPr>
        </xdr:nvSpPr>
        <xdr:spPr>
          <a:xfrm>
            <a:off x="1842" y="2925"/>
            <a:ext cx="23" cy="66"/>
          </a:xfrm>
          <a:custGeom>
            <a:pathLst>
              <a:path h="528" w="187">
                <a:moveTo>
                  <a:pt x="187" y="0"/>
                </a:moveTo>
                <a:lnTo>
                  <a:pt x="0" y="522"/>
                </a:lnTo>
                <a:lnTo>
                  <a:pt x="23" y="528"/>
                </a:lnTo>
                <a:lnTo>
                  <a:pt x="187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8"/>
          <xdr:cNvSpPr>
            <a:spLocks noChangeAspect="1"/>
          </xdr:cNvSpPr>
        </xdr:nvSpPr>
        <xdr:spPr>
          <a:xfrm>
            <a:off x="1842" y="2925"/>
            <a:ext cx="23" cy="66"/>
          </a:xfrm>
          <a:custGeom>
            <a:pathLst>
              <a:path h="532" w="187">
                <a:moveTo>
                  <a:pt x="177" y="0"/>
                </a:moveTo>
                <a:lnTo>
                  <a:pt x="187" y="4"/>
                </a:lnTo>
                <a:lnTo>
                  <a:pt x="23" y="532"/>
                </a:lnTo>
                <a:lnTo>
                  <a:pt x="0" y="526"/>
                </a:lnTo>
                <a:lnTo>
                  <a:pt x="177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9"/>
          <xdr:cNvSpPr>
            <a:spLocks noChangeAspect="1"/>
          </xdr:cNvSpPr>
        </xdr:nvSpPr>
        <xdr:spPr>
          <a:xfrm>
            <a:off x="1845" y="2925"/>
            <a:ext cx="22" cy="66"/>
          </a:xfrm>
          <a:custGeom>
            <a:pathLst>
              <a:path h="528" w="176">
                <a:moveTo>
                  <a:pt x="164" y="0"/>
                </a:moveTo>
                <a:lnTo>
                  <a:pt x="176" y="3"/>
                </a:lnTo>
                <a:lnTo>
                  <a:pt x="0" y="528"/>
                </a:lnTo>
                <a:lnTo>
                  <a:pt x="164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0"/>
          <xdr:cNvSpPr>
            <a:spLocks noChangeAspect="1"/>
          </xdr:cNvSpPr>
        </xdr:nvSpPr>
        <xdr:spPr>
          <a:xfrm>
            <a:off x="1845" y="2926"/>
            <a:ext cx="22" cy="66"/>
          </a:xfrm>
          <a:custGeom>
            <a:pathLst>
              <a:path h="529" w="176">
                <a:moveTo>
                  <a:pt x="176" y="0"/>
                </a:moveTo>
                <a:lnTo>
                  <a:pt x="0" y="525"/>
                </a:lnTo>
                <a:lnTo>
                  <a:pt x="26" y="529"/>
                </a:lnTo>
                <a:lnTo>
                  <a:pt x="176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 noChangeAspect="1"/>
          </xdr:cNvSpPr>
        </xdr:nvSpPr>
        <xdr:spPr>
          <a:xfrm>
            <a:off x="1845" y="2925"/>
            <a:ext cx="22" cy="67"/>
          </a:xfrm>
          <a:custGeom>
            <a:pathLst>
              <a:path h="532" w="176">
                <a:moveTo>
                  <a:pt x="164" y="0"/>
                </a:moveTo>
                <a:lnTo>
                  <a:pt x="176" y="3"/>
                </a:lnTo>
                <a:lnTo>
                  <a:pt x="26" y="532"/>
                </a:lnTo>
                <a:lnTo>
                  <a:pt x="0" y="528"/>
                </a:lnTo>
                <a:lnTo>
                  <a:pt x="164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 noChangeAspect="1"/>
          </xdr:cNvSpPr>
        </xdr:nvSpPr>
        <xdr:spPr>
          <a:xfrm>
            <a:off x="1848" y="2926"/>
            <a:ext cx="19" cy="66"/>
          </a:xfrm>
          <a:custGeom>
            <a:pathLst>
              <a:path h="529" w="152">
                <a:moveTo>
                  <a:pt x="150" y="0"/>
                </a:moveTo>
                <a:lnTo>
                  <a:pt x="152" y="0"/>
                </a:lnTo>
                <a:lnTo>
                  <a:pt x="0" y="529"/>
                </a:lnTo>
                <a:lnTo>
                  <a:pt x="15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 noChangeAspect="1"/>
          </xdr:cNvSpPr>
        </xdr:nvSpPr>
        <xdr:spPr>
          <a:xfrm>
            <a:off x="1848" y="2926"/>
            <a:ext cx="19" cy="66"/>
          </a:xfrm>
          <a:custGeom>
            <a:pathLst>
              <a:path h="531" w="152">
                <a:moveTo>
                  <a:pt x="152" y="0"/>
                </a:moveTo>
                <a:lnTo>
                  <a:pt x="0" y="529"/>
                </a:lnTo>
                <a:lnTo>
                  <a:pt x="18" y="531"/>
                </a:lnTo>
                <a:lnTo>
                  <a:pt x="152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>
            <a:off x="1848" y="2926"/>
            <a:ext cx="19" cy="66"/>
          </a:xfrm>
          <a:custGeom>
            <a:pathLst>
              <a:path h="531" w="152">
                <a:moveTo>
                  <a:pt x="150" y="0"/>
                </a:moveTo>
                <a:lnTo>
                  <a:pt x="152" y="0"/>
                </a:lnTo>
                <a:lnTo>
                  <a:pt x="18" y="531"/>
                </a:lnTo>
                <a:lnTo>
                  <a:pt x="0" y="529"/>
                </a:lnTo>
                <a:lnTo>
                  <a:pt x="150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>
            <a:off x="1850" y="2926"/>
            <a:ext cx="18" cy="66"/>
          </a:xfrm>
          <a:custGeom>
            <a:pathLst>
              <a:path h="531" w="139">
                <a:moveTo>
                  <a:pt x="134" y="0"/>
                </a:moveTo>
                <a:lnTo>
                  <a:pt x="139" y="0"/>
                </a:lnTo>
                <a:lnTo>
                  <a:pt x="0" y="531"/>
                </a:lnTo>
                <a:lnTo>
                  <a:pt x="134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>
            <a:off x="1850" y="2926"/>
            <a:ext cx="18" cy="66"/>
          </a:xfrm>
          <a:custGeom>
            <a:pathLst>
              <a:path h="532" w="139">
                <a:moveTo>
                  <a:pt x="139" y="0"/>
                </a:moveTo>
                <a:lnTo>
                  <a:pt x="0" y="531"/>
                </a:lnTo>
                <a:lnTo>
                  <a:pt x="20" y="532"/>
                </a:lnTo>
                <a:lnTo>
                  <a:pt x="139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>
            <a:off x="1850" y="2926"/>
            <a:ext cx="18" cy="66"/>
          </a:xfrm>
          <a:custGeom>
            <a:pathLst>
              <a:path h="532" w="139">
                <a:moveTo>
                  <a:pt x="134" y="0"/>
                </a:moveTo>
                <a:lnTo>
                  <a:pt x="139" y="0"/>
                </a:lnTo>
                <a:lnTo>
                  <a:pt x="20" y="532"/>
                </a:lnTo>
                <a:lnTo>
                  <a:pt x="0" y="531"/>
                </a:lnTo>
                <a:lnTo>
                  <a:pt x="134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8"/>
          <xdr:cNvSpPr>
            <a:spLocks noChangeAspect="1"/>
          </xdr:cNvSpPr>
        </xdr:nvSpPr>
        <xdr:spPr>
          <a:xfrm>
            <a:off x="1853" y="2926"/>
            <a:ext cx="16" cy="66"/>
          </a:xfrm>
          <a:custGeom>
            <a:pathLst>
              <a:path h="532" w="126">
                <a:moveTo>
                  <a:pt x="119" y="0"/>
                </a:moveTo>
                <a:lnTo>
                  <a:pt x="126" y="0"/>
                </a:lnTo>
                <a:lnTo>
                  <a:pt x="0" y="532"/>
                </a:lnTo>
                <a:lnTo>
                  <a:pt x="119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 noChangeAspect="1"/>
          </xdr:cNvSpPr>
        </xdr:nvSpPr>
        <xdr:spPr>
          <a:xfrm>
            <a:off x="1853" y="2926"/>
            <a:ext cx="16" cy="66"/>
          </a:xfrm>
          <a:custGeom>
            <a:pathLst>
              <a:path h="533" w="126">
                <a:moveTo>
                  <a:pt x="126" y="0"/>
                </a:moveTo>
                <a:lnTo>
                  <a:pt x="0" y="532"/>
                </a:lnTo>
                <a:lnTo>
                  <a:pt x="20" y="533"/>
                </a:lnTo>
                <a:lnTo>
                  <a:pt x="126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 noChangeAspect="1"/>
          </xdr:cNvSpPr>
        </xdr:nvSpPr>
        <xdr:spPr>
          <a:xfrm>
            <a:off x="1853" y="2926"/>
            <a:ext cx="16" cy="66"/>
          </a:xfrm>
          <a:custGeom>
            <a:pathLst>
              <a:path h="533" w="126">
                <a:moveTo>
                  <a:pt x="119" y="0"/>
                </a:moveTo>
                <a:lnTo>
                  <a:pt x="126" y="0"/>
                </a:lnTo>
                <a:lnTo>
                  <a:pt x="20" y="533"/>
                </a:lnTo>
                <a:lnTo>
                  <a:pt x="0" y="532"/>
                </a:lnTo>
                <a:lnTo>
                  <a:pt x="119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 noChangeAspect="1"/>
          </xdr:cNvSpPr>
        </xdr:nvSpPr>
        <xdr:spPr>
          <a:xfrm>
            <a:off x="1941" y="2926"/>
            <a:ext cx="13" cy="66"/>
          </a:xfrm>
          <a:custGeom>
            <a:pathLst>
              <a:path h="533" w="106">
                <a:moveTo>
                  <a:pt x="0" y="0"/>
                </a:moveTo>
                <a:lnTo>
                  <a:pt x="11" y="0"/>
                </a:lnTo>
                <a:lnTo>
                  <a:pt x="106" y="53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 noChangeAspect="1"/>
          </xdr:cNvSpPr>
        </xdr:nvSpPr>
        <xdr:spPr>
          <a:xfrm>
            <a:off x="1942" y="2926"/>
            <a:ext cx="17" cy="66"/>
          </a:xfrm>
          <a:custGeom>
            <a:pathLst>
              <a:path h="533" w="137">
                <a:moveTo>
                  <a:pt x="0" y="0"/>
                </a:moveTo>
                <a:lnTo>
                  <a:pt x="95" y="533"/>
                </a:lnTo>
                <a:lnTo>
                  <a:pt x="137" y="53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73"/>
          <xdr:cNvSpPr>
            <a:spLocks noChangeAspect="1"/>
          </xdr:cNvSpPr>
        </xdr:nvSpPr>
        <xdr:spPr>
          <a:xfrm>
            <a:off x="1941" y="2926"/>
            <a:ext cx="18" cy="66"/>
          </a:xfrm>
          <a:custGeom>
            <a:pathLst>
              <a:path h="533" w="148">
                <a:moveTo>
                  <a:pt x="0" y="0"/>
                </a:moveTo>
                <a:lnTo>
                  <a:pt x="11" y="0"/>
                </a:lnTo>
                <a:lnTo>
                  <a:pt x="148" y="531"/>
                </a:lnTo>
                <a:lnTo>
                  <a:pt x="106" y="533"/>
                </a:lnTo>
                <a:lnTo>
                  <a:pt x="0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"/>
          <xdr:cNvSpPr>
            <a:spLocks noChangeAspect="1"/>
          </xdr:cNvSpPr>
        </xdr:nvSpPr>
        <xdr:spPr>
          <a:xfrm>
            <a:off x="1942" y="2925"/>
            <a:ext cx="17" cy="67"/>
          </a:xfrm>
          <a:custGeom>
            <a:pathLst>
              <a:path h="533" w="137">
                <a:moveTo>
                  <a:pt x="0" y="2"/>
                </a:moveTo>
                <a:lnTo>
                  <a:pt x="12" y="0"/>
                </a:lnTo>
                <a:lnTo>
                  <a:pt x="137" y="533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5"/>
          <xdr:cNvSpPr>
            <a:spLocks noChangeAspect="1"/>
          </xdr:cNvSpPr>
        </xdr:nvSpPr>
        <xdr:spPr>
          <a:xfrm>
            <a:off x="1944" y="2925"/>
            <a:ext cx="19" cy="67"/>
          </a:xfrm>
          <a:custGeom>
            <a:pathLst>
              <a:path h="533" w="154">
                <a:moveTo>
                  <a:pt x="0" y="0"/>
                </a:moveTo>
                <a:lnTo>
                  <a:pt x="125" y="533"/>
                </a:lnTo>
                <a:lnTo>
                  <a:pt x="154" y="52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6"/>
          <xdr:cNvSpPr>
            <a:spLocks noChangeAspect="1"/>
          </xdr:cNvSpPr>
        </xdr:nvSpPr>
        <xdr:spPr>
          <a:xfrm>
            <a:off x="1942" y="2925"/>
            <a:ext cx="21" cy="67"/>
          </a:xfrm>
          <a:custGeom>
            <a:pathLst>
              <a:path h="533" w="166">
                <a:moveTo>
                  <a:pt x="0" y="2"/>
                </a:moveTo>
                <a:lnTo>
                  <a:pt x="12" y="0"/>
                </a:lnTo>
                <a:lnTo>
                  <a:pt x="166" y="529"/>
                </a:lnTo>
                <a:lnTo>
                  <a:pt x="137" y="533"/>
                </a:lnTo>
                <a:lnTo>
                  <a:pt x="0" y="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77"/>
          <xdr:cNvSpPr>
            <a:spLocks noChangeAspect="1"/>
          </xdr:cNvSpPr>
        </xdr:nvSpPr>
        <xdr:spPr>
          <a:xfrm>
            <a:off x="1944" y="2925"/>
            <a:ext cx="19" cy="67"/>
          </a:xfrm>
          <a:custGeom>
            <a:pathLst>
              <a:path h="531" w="154">
                <a:moveTo>
                  <a:pt x="0" y="2"/>
                </a:moveTo>
                <a:lnTo>
                  <a:pt x="6" y="0"/>
                </a:lnTo>
                <a:lnTo>
                  <a:pt x="154" y="531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8"/>
          <xdr:cNvSpPr>
            <a:spLocks noChangeAspect="1"/>
          </xdr:cNvSpPr>
        </xdr:nvSpPr>
        <xdr:spPr>
          <a:xfrm>
            <a:off x="1944" y="2925"/>
            <a:ext cx="24" cy="67"/>
          </a:xfrm>
          <a:custGeom>
            <a:pathLst>
              <a:path h="531" w="191">
                <a:moveTo>
                  <a:pt x="0" y="0"/>
                </a:moveTo>
                <a:lnTo>
                  <a:pt x="148" y="531"/>
                </a:lnTo>
                <a:lnTo>
                  <a:pt x="191" y="52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 noChangeAspect="1"/>
          </xdr:cNvSpPr>
        </xdr:nvSpPr>
        <xdr:spPr>
          <a:xfrm>
            <a:off x="1944" y="2925"/>
            <a:ext cx="24" cy="67"/>
          </a:xfrm>
          <a:custGeom>
            <a:pathLst>
              <a:path h="531" w="197">
                <a:moveTo>
                  <a:pt x="0" y="2"/>
                </a:moveTo>
                <a:lnTo>
                  <a:pt x="6" y="0"/>
                </a:lnTo>
                <a:lnTo>
                  <a:pt x="197" y="521"/>
                </a:lnTo>
                <a:lnTo>
                  <a:pt x="154" y="531"/>
                </a:lnTo>
                <a:lnTo>
                  <a:pt x="0" y="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 noChangeAspect="1"/>
          </xdr:cNvSpPr>
        </xdr:nvSpPr>
        <xdr:spPr>
          <a:xfrm>
            <a:off x="1944" y="2925"/>
            <a:ext cx="24" cy="65"/>
          </a:xfrm>
          <a:custGeom>
            <a:pathLst>
              <a:path h="524" w="191">
                <a:moveTo>
                  <a:pt x="0" y="3"/>
                </a:moveTo>
                <a:lnTo>
                  <a:pt x="8" y="0"/>
                </a:lnTo>
                <a:lnTo>
                  <a:pt x="191" y="524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 noChangeAspect="1"/>
          </xdr:cNvSpPr>
        </xdr:nvSpPr>
        <xdr:spPr>
          <a:xfrm>
            <a:off x="1945" y="2925"/>
            <a:ext cx="28" cy="65"/>
          </a:xfrm>
          <a:custGeom>
            <a:pathLst>
              <a:path h="524" w="222">
                <a:moveTo>
                  <a:pt x="0" y="0"/>
                </a:moveTo>
                <a:lnTo>
                  <a:pt x="183" y="524"/>
                </a:lnTo>
                <a:lnTo>
                  <a:pt x="222" y="51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 noChangeAspect="1"/>
          </xdr:cNvSpPr>
        </xdr:nvSpPr>
        <xdr:spPr>
          <a:xfrm>
            <a:off x="1944" y="2925"/>
            <a:ext cx="29" cy="65"/>
          </a:xfrm>
          <a:custGeom>
            <a:pathLst>
              <a:path h="524" w="230">
                <a:moveTo>
                  <a:pt x="0" y="3"/>
                </a:moveTo>
                <a:lnTo>
                  <a:pt x="8" y="0"/>
                </a:lnTo>
                <a:lnTo>
                  <a:pt x="230" y="513"/>
                </a:lnTo>
                <a:lnTo>
                  <a:pt x="191" y="524"/>
                </a:lnTo>
                <a:lnTo>
                  <a:pt x="0" y="3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 noChangeAspect="1"/>
          </xdr:cNvSpPr>
        </xdr:nvSpPr>
        <xdr:spPr>
          <a:xfrm>
            <a:off x="1945" y="2924"/>
            <a:ext cx="28" cy="65"/>
          </a:xfrm>
          <a:custGeom>
            <a:pathLst>
              <a:path h="517" w="222">
                <a:moveTo>
                  <a:pt x="0" y="4"/>
                </a:moveTo>
                <a:lnTo>
                  <a:pt x="11" y="0"/>
                </a:lnTo>
                <a:lnTo>
                  <a:pt x="222" y="517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 noChangeAspect="1"/>
          </xdr:cNvSpPr>
        </xdr:nvSpPr>
        <xdr:spPr>
          <a:xfrm>
            <a:off x="1947" y="2924"/>
            <a:ext cx="35" cy="65"/>
          </a:xfrm>
          <a:custGeom>
            <a:pathLst>
              <a:path h="517" w="279">
                <a:moveTo>
                  <a:pt x="0" y="0"/>
                </a:moveTo>
                <a:lnTo>
                  <a:pt x="211" y="517"/>
                </a:lnTo>
                <a:lnTo>
                  <a:pt x="279" y="48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5"/>
          <xdr:cNvSpPr>
            <a:spLocks noChangeAspect="1"/>
          </xdr:cNvSpPr>
        </xdr:nvSpPr>
        <xdr:spPr>
          <a:xfrm>
            <a:off x="1945" y="2924"/>
            <a:ext cx="37" cy="65"/>
          </a:xfrm>
          <a:custGeom>
            <a:pathLst>
              <a:path h="517" w="290">
                <a:moveTo>
                  <a:pt x="0" y="4"/>
                </a:moveTo>
                <a:lnTo>
                  <a:pt x="11" y="0"/>
                </a:lnTo>
                <a:lnTo>
                  <a:pt x="290" y="487"/>
                </a:lnTo>
                <a:lnTo>
                  <a:pt x="222" y="517"/>
                </a:lnTo>
                <a:lnTo>
                  <a:pt x="0" y="4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86"/>
          <xdr:cNvSpPr>
            <a:spLocks noChangeAspect="1"/>
          </xdr:cNvSpPr>
        </xdr:nvSpPr>
        <xdr:spPr>
          <a:xfrm>
            <a:off x="1947" y="2923"/>
            <a:ext cx="35" cy="62"/>
          </a:xfrm>
          <a:custGeom>
            <a:pathLst>
              <a:path h="495" w="279">
                <a:moveTo>
                  <a:pt x="0" y="8"/>
                </a:moveTo>
                <a:lnTo>
                  <a:pt x="12" y="0"/>
                </a:lnTo>
                <a:lnTo>
                  <a:pt x="279" y="495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7"/>
          <xdr:cNvSpPr>
            <a:spLocks noChangeAspect="1"/>
          </xdr:cNvSpPr>
        </xdr:nvSpPr>
        <xdr:spPr>
          <a:xfrm>
            <a:off x="1948" y="2923"/>
            <a:ext cx="39" cy="62"/>
          </a:xfrm>
          <a:custGeom>
            <a:pathLst>
              <a:path h="495" w="312">
                <a:moveTo>
                  <a:pt x="0" y="0"/>
                </a:moveTo>
                <a:lnTo>
                  <a:pt x="267" y="495"/>
                </a:lnTo>
                <a:lnTo>
                  <a:pt x="312" y="46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 noChangeAspect="1"/>
          </xdr:cNvSpPr>
        </xdr:nvSpPr>
        <xdr:spPr>
          <a:xfrm>
            <a:off x="1947" y="2923"/>
            <a:ext cx="40" cy="62"/>
          </a:xfrm>
          <a:custGeom>
            <a:pathLst>
              <a:path h="495" w="324">
                <a:moveTo>
                  <a:pt x="0" y="8"/>
                </a:moveTo>
                <a:lnTo>
                  <a:pt x="12" y="0"/>
                </a:lnTo>
                <a:lnTo>
                  <a:pt x="324" y="466"/>
                </a:lnTo>
                <a:lnTo>
                  <a:pt x="279" y="495"/>
                </a:lnTo>
                <a:lnTo>
                  <a:pt x="0" y="8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 noChangeAspect="1"/>
          </xdr:cNvSpPr>
        </xdr:nvSpPr>
        <xdr:spPr>
          <a:xfrm>
            <a:off x="1948" y="2923"/>
            <a:ext cx="39" cy="59"/>
          </a:xfrm>
          <a:custGeom>
            <a:pathLst>
              <a:path h="469" w="312">
                <a:moveTo>
                  <a:pt x="0" y="3"/>
                </a:moveTo>
                <a:lnTo>
                  <a:pt x="6" y="0"/>
                </a:lnTo>
                <a:lnTo>
                  <a:pt x="312" y="469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 noChangeAspect="1"/>
          </xdr:cNvSpPr>
        </xdr:nvSpPr>
        <xdr:spPr>
          <a:xfrm>
            <a:off x="1949" y="2923"/>
            <a:ext cx="41" cy="59"/>
          </a:xfrm>
          <a:custGeom>
            <a:pathLst>
              <a:path h="469" w="332">
                <a:moveTo>
                  <a:pt x="0" y="0"/>
                </a:moveTo>
                <a:lnTo>
                  <a:pt x="306" y="469"/>
                </a:lnTo>
                <a:lnTo>
                  <a:pt x="332" y="44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 noChangeAspect="1"/>
          </xdr:cNvSpPr>
        </xdr:nvSpPr>
        <xdr:spPr>
          <a:xfrm>
            <a:off x="1948" y="2923"/>
            <a:ext cx="42" cy="59"/>
          </a:xfrm>
          <a:custGeom>
            <a:pathLst>
              <a:path h="469" w="338">
                <a:moveTo>
                  <a:pt x="0" y="3"/>
                </a:moveTo>
                <a:lnTo>
                  <a:pt x="6" y="0"/>
                </a:lnTo>
                <a:lnTo>
                  <a:pt x="338" y="449"/>
                </a:lnTo>
                <a:lnTo>
                  <a:pt x="312" y="469"/>
                </a:lnTo>
                <a:lnTo>
                  <a:pt x="0" y="3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92"/>
          <xdr:cNvSpPr>
            <a:spLocks noChangeAspect="1"/>
          </xdr:cNvSpPr>
        </xdr:nvSpPr>
        <xdr:spPr>
          <a:xfrm>
            <a:off x="1949" y="2922"/>
            <a:ext cx="41" cy="57"/>
          </a:xfrm>
          <a:custGeom>
            <a:pathLst>
              <a:path h="454" w="332">
                <a:moveTo>
                  <a:pt x="0" y="5"/>
                </a:moveTo>
                <a:lnTo>
                  <a:pt x="5" y="0"/>
                </a:lnTo>
                <a:lnTo>
                  <a:pt x="332" y="454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93"/>
          <xdr:cNvSpPr>
            <a:spLocks noChangeAspect="1"/>
          </xdr:cNvSpPr>
        </xdr:nvSpPr>
        <xdr:spPr>
          <a:xfrm>
            <a:off x="1950" y="2922"/>
            <a:ext cx="43" cy="57"/>
          </a:xfrm>
          <a:custGeom>
            <a:pathLst>
              <a:path h="454" w="350">
                <a:moveTo>
                  <a:pt x="0" y="0"/>
                </a:moveTo>
                <a:lnTo>
                  <a:pt x="327" y="454"/>
                </a:lnTo>
                <a:lnTo>
                  <a:pt x="350" y="43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 noChangeAspect="1"/>
          </xdr:cNvSpPr>
        </xdr:nvSpPr>
        <xdr:spPr>
          <a:xfrm>
            <a:off x="1949" y="2922"/>
            <a:ext cx="44" cy="57"/>
          </a:xfrm>
          <a:custGeom>
            <a:pathLst>
              <a:path h="454" w="355">
                <a:moveTo>
                  <a:pt x="0" y="5"/>
                </a:moveTo>
                <a:lnTo>
                  <a:pt x="5" y="0"/>
                </a:lnTo>
                <a:lnTo>
                  <a:pt x="355" y="433"/>
                </a:lnTo>
                <a:lnTo>
                  <a:pt x="332" y="454"/>
                </a:lnTo>
                <a:lnTo>
                  <a:pt x="0" y="5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 noChangeAspect="1"/>
          </xdr:cNvSpPr>
        </xdr:nvSpPr>
        <xdr:spPr>
          <a:xfrm>
            <a:off x="1950" y="2922"/>
            <a:ext cx="43" cy="55"/>
          </a:xfrm>
          <a:custGeom>
            <a:pathLst>
              <a:path h="436" w="350">
                <a:moveTo>
                  <a:pt x="0" y="3"/>
                </a:moveTo>
                <a:lnTo>
                  <a:pt x="4" y="0"/>
                </a:lnTo>
                <a:lnTo>
                  <a:pt x="350" y="436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 noChangeAspect="1"/>
          </xdr:cNvSpPr>
        </xdr:nvSpPr>
        <xdr:spPr>
          <a:xfrm>
            <a:off x="1950" y="2922"/>
            <a:ext cx="46" cy="55"/>
          </a:xfrm>
          <a:custGeom>
            <a:pathLst>
              <a:path h="436" w="365">
                <a:moveTo>
                  <a:pt x="0" y="0"/>
                </a:moveTo>
                <a:lnTo>
                  <a:pt x="346" y="436"/>
                </a:lnTo>
                <a:lnTo>
                  <a:pt x="365" y="4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 noChangeAspect="1"/>
          </xdr:cNvSpPr>
        </xdr:nvSpPr>
        <xdr:spPr>
          <a:xfrm>
            <a:off x="1950" y="2922"/>
            <a:ext cx="46" cy="55"/>
          </a:xfrm>
          <a:custGeom>
            <a:pathLst>
              <a:path h="436" w="369">
                <a:moveTo>
                  <a:pt x="0" y="3"/>
                </a:moveTo>
                <a:lnTo>
                  <a:pt x="4" y="0"/>
                </a:lnTo>
                <a:lnTo>
                  <a:pt x="369" y="418"/>
                </a:lnTo>
                <a:lnTo>
                  <a:pt x="350" y="436"/>
                </a:lnTo>
                <a:lnTo>
                  <a:pt x="0" y="3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 noChangeAspect="1"/>
          </xdr:cNvSpPr>
        </xdr:nvSpPr>
        <xdr:spPr>
          <a:xfrm>
            <a:off x="1950" y="2921"/>
            <a:ext cx="46" cy="53"/>
          </a:xfrm>
          <a:custGeom>
            <a:pathLst>
              <a:path h="423" w="365">
                <a:moveTo>
                  <a:pt x="0" y="5"/>
                </a:moveTo>
                <a:lnTo>
                  <a:pt x="5" y="0"/>
                </a:lnTo>
                <a:lnTo>
                  <a:pt x="365" y="423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 noChangeAspect="1"/>
          </xdr:cNvSpPr>
        </xdr:nvSpPr>
        <xdr:spPr>
          <a:xfrm>
            <a:off x="1951" y="2921"/>
            <a:ext cx="47" cy="53"/>
          </a:xfrm>
          <a:custGeom>
            <a:pathLst>
              <a:path h="423" w="381">
                <a:moveTo>
                  <a:pt x="0" y="0"/>
                </a:moveTo>
                <a:lnTo>
                  <a:pt x="360" y="423"/>
                </a:lnTo>
                <a:lnTo>
                  <a:pt x="381" y="39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 noChangeAspect="1"/>
          </xdr:cNvSpPr>
        </xdr:nvSpPr>
        <xdr:spPr>
          <a:xfrm>
            <a:off x="1950" y="2921"/>
            <a:ext cx="48" cy="53"/>
          </a:xfrm>
          <a:custGeom>
            <a:pathLst>
              <a:path h="423" w="386">
                <a:moveTo>
                  <a:pt x="0" y="5"/>
                </a:moveTo>
                <a:lnTo>
                  <a:pt x="5" y="0"/>
                </a:lnTo>
                <a:lnTo>
                  <a:pt x="386" y="398"/>
                </a:lnTo>
                <a:lnTo>
                  <a:pt x="365" y="423"/>
                </a:lnTo>
                <a:lnTo>
                  <a:pt x="0" y="5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 noChangeAspect="1"/>
          </xdr:cNvSpPr>
        </xdr:nvSpPr>
        <xdr:spPr>
          <a:xfrm>
            <a:off x="1951" y="2921"/>
            <a:ext cx="47" cy="50"/>
          </a:xfrm>
          <a:custGeom>
            <a:pathLst>
              <a:path h="402" w="381">
                <a:moveTo>
                  <a:pt x="0" y="4"/>
                </a:moveTo>
                <a:lnTo>
                  <a:pt x="3" y="0"/>
                </a:lnTo>
                <a:lnTo>
                  <a:pt x="381" y="402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 noChangeAspect="1"/>
          </xdr:cNvSpPr>
        </xdr:nvSpPr>
        <xdr:spPr>
          <a:xfrm>
            <a:off x="1951" y="2921"/>
            <a:ext cx="49" cy="50"/>
          </a:xfrm>
          <a:custGeom>
            <a:pathLst>
              <a:path h="402" w="393">
                <a:moveTo>
                  <a:pt x="0" y="0"/>
                </a:moveTo>
                <a:lnTo>
                  <a:pt x="378" y="402"/>
                </a:lnTo>
                <a:lnTo>
                  <a:pt x="393" y="38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 noChangeAspect="1"/>
          </xdr:cNvSpPr>
        </xdr:nvSpPr>
        <xdr:spPr>
          <a:xfrm>
            <a:off x="1951" y="2921"/>
            <a:ext cx="49" cy="50"/>
          </a:xfrm>
          <a:custGeom>
            <a:pathLst>
              <a:path h="402" w="396">
                <a:moveTo>
                  <a:pt x="0" y="4"/>
                </a:moveTo>
                <a:lnTo>
                  <a:pt x="3" y="0"/>
                </a:lnTo>
                <a:lnTo>
                  <a:pt x="396" y="383"/>
                </a:lnTo>
                <a:lnTo>
                  <a:pt x="381" y="402"/>
                </a:lnTo>
                <a:lnTo>
                  <a:pt x="0" y="4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 noChangeAspect="1"/>
          </xdr:cNvSpPr>
        </xdr:nvSpPr>
        <xdr:spPr>
          <a:xfrm>
            <a:off x="1951" y="2920"/>
            <a:ext cx="49" cy="49"/>
          </a:xfrm>
          <a:custGeom>
            <a:pathLst>
              <a:path h="387" w="393">
                <a:moveTo>
                  <a:pt x="0" y="4"/>
                </a:moveTo>
                <a:lnTo>
                  <a:pt x="4" y="0"/>
                </a:lnTo>
                <a:lnTo>
                  <a:pt x="393" y="387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 noChangeAspect="1"/>
          </xdr:cNvSpPr>
        </xdr:nvSpPr>
        <xdr:spPr>
          <a:xfrm>
            <a:off x="1952" y="2920"/>
            <a:ext cx="49" cy="49"/>
          </a:xfrm>
          <a:custGeom>
            <a:pathLst>
              <a:path h="387" w="400">
                <a:moveTo>
                  <a:pt x="0" y="0"/>
                </a:moveTo>
                <a:lnTo>
                  <a:pt x="389" y="387"/>
                </a:lnTo>
                <a:lnTo>
                  <a:pt x="400" y="37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 noChangeAspect="1"/>
          </xdr:cNvSpPr>
        </xdr:nvSpPr>
        <xdr:spPr>
          <a:xfrm>
            <a:off x="1951" y="2920"/>
            <a:ext cx="50" cy="49"/>
          </a:xfrm>
          <a:custGeom>
            <a:pathLst>
              <a:path h="387" w="404">
                <a:moveTo>
                  <a:pt x="0" y="4"/>
                </a:moveTo>
                <a:lnTo>
                  <a:pt x="4" y="0"/>
                </a:lnTo>
                <a:lnTo>
                  <a:pt x="404" y="370"/>
                </a:lnTo>
                <a:lnTo>
                  <a:pt x="393" y="387"/>
                </a:lnTo>
                <a:lnTo>
                  <a:pt x="0" y="4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>
            <a:off x="1952" y="2920"/>
            <a:ext cx="49" cy="47"/>
          </a:xfrm>
          <a:custGeom>
            <a:pathLst>
              <a:path h="373" w="400">
                <a:moveTo>
                  <a:pt x="0" y="3"/>
                </a:moveTo>
                <a:lnTo>
                  <a:pt x="2" y="0"/>
                </a:lnTo>
                <a:lnTo>
                  <a:pt x="400" y="373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>
            <a:off x="1952" y="2920"/>
            <a:ext cx="50" cy="47"/>
          </a:xfrm>
          <a:custGeom>
            <a:pathLst>
              <a:path h="373" w="405">
                <a:moveTo>
                  <a:pt x="0" y="0"/>
                </a:moveTo>
                <a:lnTo>
                  <a:pt x="398" y="373"/>
                </a:lnTo>
                <a:lnTo>
                  <a:pt x="405" y="36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 noChangeAspect="1"/>
          </xdr:cNvSpPr>
        </xdr:nvSpPr>
        <xdr:spPr>
          <a:xfrm>
            <a:off x="1952" y="2920"/>
            <a:ext cx="50" cy="47"/>
          </a:xfrm>
          <a:custGeom>
            <a:pathLst>
              <a:path h="373" w="407">
                <a:moveTo>
                  <a:pt x="0" y="3"/>
                </a:moveTo>
                <a:lnTo>
                  <a:pt x="2" y="0"/>
                </a:lnTo>
                <a:lnTo>
                  <a:pt x="407" y="362"/>
                </a:lnTo>
                <a:lnTo>
                  <a:pt x="400" y="373"/>
                </a:lnTo>
                <a:lnTo>
                  <a:pt x="0" y="3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 noChangeAspect="1"/>
          </xdr:cNvSpPr>
        </xdr:nvSpPr>
        <xdr:spPr>
          <a:xfrm>
            <a:off x="1952" y="2919"/>
            <a:ext cx="50" cy="46"/>
          </a:xfrm>
          <a:custGeom>
            <a:pathLst>
              <a:path h="372" w="405">
                <a:moveTo>
                  <a:pt x="0" y="10"/>
                </a:moveTo>
                <a:lnTo>
                  <a:pt x="7" y="0"/>
                </a:lnTo>
                <a:lnTo>
                  <a:pt x="405" y="372"/>
                </a:lnTo>
                <a:lnTo>
                  <a:pt x="0" y="1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 noChangeAspect="1"/>
          </xdr:cNvSpPr>
        </xdr:nvSpPr>
        <xdr:spPr>
          <a:xfrm>
            <a:off x="1953" y="2919"/>
            <a:ext cx="50" cy="46"/>
          </a:xfrm>
          <a:custGeom>
            <a:pathLst>
              <a:path h="372" w="406">
                <a:moveTo>
                  <a:pt x="0" y="0"/>
                </a:moveTo>
                <a:lnTo>
                  <a:pt x="398" y="372"/>
                </a:lnTo>
                <a:lnTo>
                  <a:pt x="406" y="35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 noChangeAspect="1"/>
          </xdr:cNvSpPr>
        </xdr:nvSpPr>
        <xdr:spPr>
          <a:xfrm>
            <a:off x="1952" y="2919"/>
            <a:ext cx="51" cy="46"/>
          </a:xfrm>
          <a:custGeom>
            <a:pathLst>
              <a:path h="372" w="413">
                <a:moveTo>
                  <a:pt x="0" y="10"/>
                </a:moveTo>
                <a:lnTo>
                  <a:pt x="7" y="0"/>
                </a:lnTo>
                <a:lnTo>
                  <a:pt x="413" y="359"/>
                </a:lnTo>
                <a:lnTo>
                  <a:pt x="405" y="372"/>
                </a:lnTo>
                <a:lnTo>
                  <a:pt x="0" y="1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113"/>
          <xdr:cNvSpPr>
            <a:spLocks noChangeAspect="1"/>
          </xdr:cNvSpPr>
        </xdr:nvSpPr>
        <xdr:spPr>
          <a:xfrm>
            <a:off x="1942" y="2850"/>
            <a:ext cx="33" cy="23"/>
          </a:xfrm>
          <a:custGeom>
            <a:pathLst>
              <a:path h="189" w="266">
                <a:moveTo>
                  <a:pt x="0" y="0"/>
                </a:moveTo>
                <a:lnTo>
                  <a:pt x="78" y="189"/>
                </a:lnTo>
                <a:lnTo>
                  <a:pt x="26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 noChangeAspect="1"/>
          </xdr:cNvSpPr>
        </xdr:nvSpPr>
        <xdr:spPr>
          <a:xfrm>
            <a:off x="1942" y="2850"/>
            <a:ext cx="33" cy="23"/>
          </a:xfrm>
          <a:custGeom>
            <a:pathLst>
              <a:path h="189" w="266">
                <a:moveTo>
                  <a:pt x="0" y="0"/>
                </a:moveTo>
                <a:lnTo>
                  <a:pt x="78" y="189"/>
                </a:lnTo>
                <a:lnTo>
                  <a:pt x="266" y="0"/>
                </a:lnTo>
                <a:lnTo>
                  <a:pt x="0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 noChangeAspect="1"/>
          </xdr:cNvSpPr>
        </xdr:nvSpPr>
        <xdr:spPr>
          <a:xfrm>
            <a:off x="1952" y="2850"/>
            <a:ext cx="23" cy="33"/>
          </a:xfrm>
          <a:custGeom>
            <a:pathLst>
              <a:path h="266" w="188">
                <a:moveTo>
                  <a:pt x="0" y="189"/>
                </a:moveTo>
                <a:lnTo>
                  <a:pt x="188" y="266"/>
                </a:lnTo>
                <a:lnTo>
                  <a:pt x="188" y="0"/>
                </a:lnTo>
                <a:lnTo>
                  <a:pt x="0" y="18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 noChangeAspect="1"/>
          </xdr:cNvSpPr>
        </xdr:nvSpPr>
        <xdr:spPr>
          <a:xfrm>
            <a:off x="1952" y="2850"/>
            <a:ext cx="23" cy="33"/>
          </a:xfrm>
          <a:custGeom>
            <a:pathLst>
              <a:path h="266" w="188">
                <a:moveTo>
                  <a:pt x="0" y="189"/>
                </a:moveTo>
                <a:lnTo>
                  <a:pt x="188" y="266"/>
                </a:lnTo>
                <a:lnTo>
                  <a:pt x="188" y="0"/>
                </a:lnTo>
                <a:lnTo>
                  <a:pt x="0" y="189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 noChangeAspect="1"/>
          </xdr:cNvSpPr>
        </xdr:nvSpPr>
        <xdr:spPr>
          <a:xfrm>
            <a:off x="1834" y="2850"/>
            <a:ext cx="24" cy="33"/>
          </a:xfrm>
          <a:custGeom>
            <a:pathLst>
              <a:path h="266" w="188">
                <a:moveTo>
                  <a:pt x="0" y="266"/>
                </a:moveTo>
                <a:lnTo>
                  <a:pt x="188" y="189"/>
                </a:lnTo>
                <a:lnTo>
                  <a:pt x="0" y="0"/>
                </a:lnTo>
                <a:lnTo>
                  <a:pt x="0" y="26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 noChangeAspect="1"/>
          </xdr:cNvSpPr>
        </xdr:nvSpPr>
        <xdr:spPr>
          <a:xfrm>
            <a:off x="1834" y="2850"/>
            <a:ext cx="24" cy="33"/>
          </a:xfrm>
          <a:custGeom>
            <a:pathLst>
              <a:path h="266" w="188">
                <a:moveTo>
                  <a:pt x="0" y="266"/>
                </a:moveTo>
                <a:lnTo>
                  <a:pt x="188" y="189"/>
                </a:lnTo>
                <a:lnTo>
                  <a:pt x="0" y="0"/>
                </a:lnTo>
                <a:lnTo>
                  <a:pt x="0" y="266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 noChangeAspect="1"/>
          </xdr:cNvSpPr>
        </xdr:nvSpPr>
        <xdr:spPr>
          <a:xfrm>
            <a:off x="1834" y="2850"/>
            <a:ext cx="33" cy="23"/>
          </a:xfrm>
          <a:custGeom>
            <a:pathLst>
              <a:path h="189" w="265">
                <a:moveTo>
                  <a:pt x="188" y="189"/>
                </a:moveTo>
                <a:lnTo>
                  <a:pt x="265" y="0"/>
                </a:lnTo>
                <a:lnTo>
                  <a:pt x="0" y="0"/>
                </a:lnTo>
                <a:lnTo>
                  <a:pt x="188" y="18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20"/>
          <xdr:cNvSpPr>
            <a:spLocks noChangeAspect="1"/>
          </xdr:cNvSpPr>
        </xdr:nvSpPr>
        <xdr:spPr>
          <a:xfrm>
            <a:off x="1834" y="2850"/>
            <a:ext cx="33" cy="23"/>
          </a:xfrm>
          <a:custGeom>
            <a:pathLst>
              <a:path h="189" w="265">
                <a:moveTo>
                  <a:pt x="188" y="189"/>
                </a:moveTo>
                <a:lnTo>
                  <a:pt x="265" y="0"/>
                </a:lnTo>
                <a:lnTo>
                  <a:pt x="0" y="0"/>
                </a:lnTo>
                <a:lnTo>
                  <a:pt x="188" y="189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 noChangeAspect="1"/>
          </xdr:cNvSpPr>
        </xdr:nvSpPr>
        <xdr:spPr>
          <a:xfrm>
            <a:off x="2091" y="2850"/>
            <a:ext cx="23" cy="33"/>
          </a:xfrm>
          <a:custGeom>
            <a:pathLst>
              <a:path h="266" w="188">
                <a:moveTo>
                  <a:pt x="0" y="266"/>
                </a:moveTo>
                <a:lnTo>
                  <a:pt x="188" y="189"/>
                </a:lnTo>
                <a:lnTo>
                  <a:pt x="0" y="0"/>
                </a:lnTo>
                <a:lnTo>
                  <a:pt x="0" y="26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122"/>
          <xdr:cNvSpPr>
            <a:spLocks noChangeAspect="1"/>
          </xdr:cNvSpPr>
        </xdr:nvSpPr>
        <xdr:spPr>
          <a:xfrm>
            <a:off x="2091" y="2850"/>
            <a:ext cx="23" cy="33"/>
          </a:xfrm>
          <a:custGeom>
            <a:pathLst>
              <a:path h="266" w="188">
                <a:moveTo>
                  <a:pt x="0" y="266"/>
                </a:moveTo>
                <a:lnTo>
                  <a:pt x="188" y="189"/>
                </a:lnTo>
                <a:lnTo>
                  <a:pt x="0" y="0"/>
                </a:lnTo>
                <a:lnTo>
                  <a:pt x="0" y="266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 noChangeAspect="1"/>
          </xdr:cNvSpPr>
        </xdr:nvSpPr>
        <xdr:spPr>
          <a:xfrm>
            <a:off x="2091" y="2850"/>
            <a:ext cx="33" cy="23"/>
          </a:xfrm>
          <a:custGeom>
            <a:pathLst>
              <a:path h="189" w="265">
                <a:moveTo>
                  <a:pt x="188" y="189"/>
                </a:moveTo>
                <a:lnTo>
                  <a:pt x="265" y="0"/>
                </a:lnTo>
                <a:lnTo>
                  <a:pt x="0" y="0"/>
                </a:lnTo>
                <a:lnTo>
                  <a:pt x="188" y="18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 noChangeAspect="1"/>
          </xdr:cNvSpPr>
        </xdr:nvSpPr>
        <xdr:spPr>
          <a:xfrm>
            <a:off x="2091" y="2850"/>
            <a:ext cx="33" cy="23"/>
          </a:xfrm>
          <a:custGeom>
            <a:pathLst>
              <a:path h="189" w="265">
                <a:moveTo>
                  <a:pt x="188" y="189"/>
                </a:moveTo>
                <a:lnTo>
                  <a:pt x="265" y="0"/>
                </a:lnTo>
                <a:lnTo>
                  <a:pt x="0" y="0"/>
                </a:lnTo>
                <a:lnTo>
                  <a:pt x="188" y="189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 noChangeAspect="1"/>
          </xdr:cNvSpPr>
        </xdr:nvSpPr>
        <xdr:spPr>
          <a:xfrm>
            <a:off x="1953" y="2780"/>
            <a:ext cx="84" cy="26"/>
          </a:xfrm>
          <a:custGeom>
            <a:pathLst>
              <a:path h="208" w="677">
                <a:moveTo>
                  <a:pt x="119" y="208"/>
                </a:moveTo>
                <a:lnTo>
                  <a:pt x="0" y="0"/>
                </a:lnTo>
                <a:lnTo>
                  <a:pt x="677" y="112"/>
                </a:lnTo>
                <a:lnTo>
                  <a:pt x="119" y="20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 noChangeAspect="1"/>
          </xdr:cNvSpPr>
        </xdr:nvSpPr>
        <xdr:spPr>
          <a:xfrm>
            <a:off x="1953" y="2736"/>
            <a:ext cx="84" cy="58"/>
          </a:xfrm>
          <a:custGeom>
            <a:pathLst>
              <a:path h="470" w="677">
                <a:moveTo>
                  <a:pt x="0" y="358"/>
                </a:moveTo>
                <a:lnTo>
                  <a:pt x="677" y="470"/>
                </a:lnTo>
                <a:lnTo>
                  <a:pt x="406" y="0"/>
                </a:lnTo>
                <a:lnTo>
                  <a:pt x="0" y="35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>
            <a:off x="1953" y="2736"/>
            <a:ext cx="84" cy="70"/>
          </a:xfrm>
          <a:custGeom>
            <a:pathLst>
              <a:path h="566" w="677">
                <a:moveTo>
                  <a:pt x="119" y="566"/>
                </a:moveTo>
                <a:lnTo>
                  <a:pt x="0" y="358"/>
                </a:lnTo>
                <a:lnTo>
                  <a:pt x="406" y="0"/>
                </a:lnTo>
                <a:lnTo>
                  <a:pt x="677" y="470"/>
                </a:lnTo>
                <a:lnTo>
                  <a:pt x="119" y="566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128"/>
          <xdr:cNvSpPr>
            <a:spLocks noChangeAspect="1"/>
          </xdr:cNvSpPr>
        </xdr:nvSpPr>
        <xdr:spPr>
          <a:xfrm>
            <a:off x="1952" y="2734"/>
            <a:ext cx="50" cy="46"/>
          </a:xfrm>
          <a:custGeom>
            <a:pathLst>
              <a:path h="371" w="405">
                <a:moveTo>
                  <a:pt x="0" y="363"/>
                </a:moveTo>
                <a:lnTo>
                  <a:pt x="7" y="371"/>
                </a:lnTo>
                <a:lnTo>
                  <a:pt x="405" y="0"/>
                </a:lnTo>
                <a:lnTo>
                  <a:pt x="0" y="36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129"/>
          <xdr:cNvSpPr>
            <a:spLocks noChangeAspect="1"/>
          </xdr:cNvSpPr>
        </xdr:nvSpPr>
        <xdr:spPr>
          <a:xfrm>
            <a:off x="1953" y="2734"/>
            <a:ext cx="50" cy="46"/>
          </a:xfrm>
          <a:custGeom>
            <a:pathLst>
              <a:path h="371" w="406">
                <a:moveTo>
                  <a:pt x="0" y="371"/>
                </a:moveTo>
                <a:lnTo>
                  <a:pt x="398" y="0"/>
                </a:lnTo>
                <a:lnTo>
                  <a:pt x="406" y="13"/>
                </a:lnTo>
                <a:lnTo>
                  <a:pt x="0" y="37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 noChangeAspect="1"/>
          </xdr:cNvSpPr>
        </xdr:nvSpPr>
        <xdr:spPr>
          <a:xfrm>
            <a:off x="1952" y="2734"/>
            <a:ext cx="51" cy="46"/>
          </a:xfrm>
          <a:custGeom>
            <a:pathLst>
              <a:path h="371" w="413">
                <a:moveTo>
                  <a:pt x="0" y="363"/>
                </a:moveTo>
                <a:lnTo>
                  <a:pt x="7" y="371"/>
                </a:lnTo>
                <a:lnTo>
                  <a:pt x="413" y="13"/>
                </a:lnTo>
                <a:lnTo>
                  <a:pt x="405" y="0"/>
                </a:lnTo>
                <a:lnTo>
                  <a:pt x="0" y="363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31"/>
          <xdr:cNvSpPr>
            <a:spLocks noChangeAspect="1"/>
          </xdr:cNvSpPr>
        </xdr:nvSpPr>
        <xdr:spPr>
          <a:xfrm>
            <a:off x="1952" y="2733"/>
            <a:ext cx="49" cy="46"/>
          </a:xfrm>
          <a:custGeom>
            <a:pathLst>
              <a:path h="374" w="400">
                <a:moveTo>
                  <a:pt x="0" y="371"/>
                </a:moveTo>
                <a:lnTo>
                  <a:pt x="2" y="374"/>
                </a:lnTo>
                <a:lnTo>
                  <a:pt x="400" y="0"/>
                </a:lnTo>
                <a:lnTo>
                  <a:pt x="0" y="37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32"/>
          <xdr:cNvSpPr>
            <a:spLocks noChangeAspect="1"/>
          </xdr:cNvSpPr>
        </xdr:nvSpPr>
        <xdr:spPr>
          <a:xfrm>
            <a:off x="1952" y="2733"/>
            <a:ext cx="50" cy="46"/>
          </a:xfrm>
          <a:custGeom>
            <a:pathLst>
              <a:path h="374" w="405">
                <a:moveTo>
                  <a:pt x="0" y="374"/>
                </a:moveTo>
                <a:lnTo>
                  <a:pt x="398" y="0"/>
                </a:lnTo>
                <a:lnTo>
                  <a:pt x="405" y="11"/>
                </a:lnTo>
                <a:lnTo>
                  <a:pt x="0" y="37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 noChangeAspect="1"/>
          </xdr:cNvSpPr>
        </xdr:nvSpPr>
        <xdr:spPr>
          <a:xfrm>
            <a:off x="1952" y="2733"/>
            <a:ext cx="50" cy="46"/>
          </a:xfrm>
          <a:custGeom>
            <a:pathLst>
              <a:path h="374" w="407">
                <a:moveTo>
                  <a:pt x="0" y="371"/>
                </a:moveTo>
                <a:lnTo>
                  <a:pt x="2" y="374"/>
                </a:lnTo>
                <a:lnTo>
                  <a:pt x="407" y="11"/>
                </a:lnTo>
                <a:lnTo>
                  <a:pt x="400" y="0"/>
                </a:lnTo>
                <a:lnTo>
                  <a:pt x="0" y="371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 noChangeAspect="1"/>
          </xdr:cNvSpPr>
        </xdr:nvSpPr>
        <xdr:spPr>
          <a:xfrm>
            <a:off x="1951" y="2731"/>
            <a:ext cx="49" cy="48"/>
          </a:xfrm>
          <a:custGeom>
            <a:pathLst>
              <a:path h="387" w="393">
                <a:moveTo>
                  <a:pt x="0" y="382"/>
                </a:moveTo>
                <a:lnTo>
                  <a:pt x="4" y="387"/>
                </a:lnTo>
                <a:lnTo>
                  <a:pt x="393" y="0"/>
                </a:lnTo>
                <a:lnTo>
                  <a:pt x="0" y="38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 noChangeAspect="1"/>
          </xdr:cNvSpPr>
        </xdr:nvSpPr>
        <xdr:spPr>
          <a:xfrm>
            <a:off x="1952" y="2731"/>
            <a:ext cx="49" cy="48"/>
          </a:xfrm>
          <a:custGeom>
            <a:pathLst>
              <a:path h="387" w="400">
                <a:moveTo>
                  <a:pt x="0" y="387"/>
                </a:moveTo>
                <a:lnTo>
                  <a:pt x="389" y="0"/>
                </a:lnTo>
                <a:lnTo>
                  <a:pt x="400" y="16"/>
                </a:lnTo>
                <a:lnTo>
                  <a:pt x="0" y="387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 noChangeAspect="1"/>
          </xdr:cNvSpPr>
        </xdr:nvSpPr>
        <xdr:spPr>
          <a:xfrm>
            <a:off x="1951" y="2731"/>
            <a:ext cx="50" cy="48"/>
          </a:xfrm>
          <a:custGeom>
            <a:pathLst>
              <a:path h="387" w="404">
                <a:moveTo>
                  <a:pt x="0" y="382"/>
                </a:moveTo>
                <a:lnTo>
                  <a:pt x="4" y="387"/>
                </a:lnTo>
                <a:lnTo>
                  <a:pt x="404" y="16"/>
                </a:lnTo>
                <a:lnTo>
                  <a:pt x="393" y="0"/>
                </a:lnTo>
                <a:lnTo>
                  <a:pt x="0" y="38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 noChangeAspect="1"/>
          </xdr:cNvSpPr>
        </xdr:nvSpPr>
        <xdr:spPr>
          <a:xfrm>
            <a:off x="1951" y="2728"/>
            <a:ext cx="47" cy="50"/>
          </a:xfrm>
          <a:custGeom>
            <a:pathLst>
              <a:path h="401" w="381">
                <a:moveTo>
                  <a:pt x="0" y="397"/>
                </a:moveTo>
                <a:lnTo>
                  <a:pt x="3" y="401"/>
                </a:lnTo>
                <a:lnTo>
                  <a:pt x="381" y="0"/>
                </a:lnTo>
                <a:lnTo>
                  <a:pt x="0" y="397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38"/>
          <xdr:cNvSpPr>
            <a:spLocks noChangeAspect="1"/>
          </xdr:cNvSpPr>
        </xdr:nvSpPr>
        <xdr:spPr>
          <a:xfrm>
            <a:off x="1951" y="2728"/>
            <a:ext cx="49" cy="50"/>
          </a:xfrm>
          <a:custGeom>
            <a:pathLst>
              <a:path h="401" w="393">
                <a:moveTo>
                  <a:pt x="0" y="401"/>
                </a:moveTo>
                <a:lnTo>
                  <a:pt x="378" y="0"/>
                </a:lnTo>
                <a:lnTo>
                  <a:pt x="393" y="19"/>
                </a:lnTo>
                <a:lnTo>
                  <a:pt x="0" y="40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139"/>
          <xdr:cNvSpPr>
            <a:spLocks noChangeAspect="1"/>
          </xdr:cNvSpPr>
        </xdr:nvSpPr>
        <xdr:spPr>
          <a:xfrm>
            <a:off x="1951" y="2728"/>
            <a:ext cx="49" cy="50"/>
          </a:xfrm>
          <a:custGeom>
            <a:pathLst>
              <a:path h="401" w="396">
                <a:moveTo>
                  <a:pt x="0" y="397"/>
                </a:moveTo>
                <a:lnTo>
                  <a:pt x="3" y="401"/>
                </a:lnTo>
                <a:lnTo>
                  <a:pt x="396" y="19"/>
                </a:lnTo>
                <a:lnTo>
                  <a:pt x="381" y="0"/>
                </a:lnTo>
                <a:lnTo>
                  <a:pt x="0" y="397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140"/>
          <xdr:cNvSpPr>
            <a:spLocks noChangeAspect="1"/>
          </xdr:cNvSpPr>
        </xdr:nvSpPr>
        <xdr:spPr>
          <a:xfrm>
            <a:off x="1950" y="2725"/>
            <a:ext cx="46" cy="53"/>
          </a:xfrm>
          <a:custGeom>
            <a:pathLst>
              <a:path h="422" w="365">
                <a:moveTo>
                  <a:pt x="0" y="418"/>
                </a:moveTo>
                <a:lnTo>
                  <a:pt x="5" y="422"/>
                </a:lnTo>
                <a:lnTo>
                  <a:pt x="365" y="0"/>
                </a:lnTo>
                <a:lnTo>
                  <a:pt x="0" y="41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141"/>
          <xdr:cNvSpPr>
            <a:spLocks noChangeAspect="1"/>
          </xdr:cNvSpPr>
        </xdr:nvSpPr>
        <xdr:spPr>
          <a:xfrm>
            <a:off x="1951" y="2725"/>
            <a:ext cx="47" cy="53"/>
          </a:xfrm>
          <a:custGeom>
            <a:pathLst>
              <a:path h="422" w="381">
                <a:moveTo>
                  <a:pt x="0" y="422"/>
                </a:moveTo>
                <a:lnTo>
                  <a:pt x="360" y="0"/>
                </a:lnTo>
                <a:lnTo>
                  <a:pt x="381" y="25"/>
                </a:lnTo>
                <a:lnTo>
                  <a:pt x="0" y="42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2"/>
          <xdr:cNvSpPr>
            <a:spLocks noChangeAspect="1"/>
          </xdr:cNvSpPr>
        </xdr:nvSpPr>
        <xdr:spPr>
          <a:xfrm>
            <a:off x="1950" y="2725"/>
            <a:ext cx="48" cy="53"/>
          </a:xfrm>
          <a:custGeom>
            <a:pathLst>
              <a:path h="422" w="386">
                <a:moveTo>
                  <a:pt x="0" y="418"/>
                </a:moveTo>
                <a:lnTo>
                  <a:pt x="5" y="422"/>
                </a:lnTo>
                <a:lnTo>
                  <a:pt x="386" y="25"/>
                </a:lnTo>
                <a:lnTo>
                  <a:pt x="365" y="0"/>
                </a:lnTo>
                <a:lnTo>
                  <a:pt x="0" y="418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 noChangeAspect="1"/>
          </xdr:cNvSpPr>
        </xdr:nvSpPr>
        <xdr:spPr>
          <a:xfrm>
            <a:off x="1950" y="2723"/>
            <a:ext cx="43" cy="54"/>
          </a:xfrm>
          <a:custGeom>
            <a:pathLst>
              <a:path h="437" w="350">
                <a:moveTo>
                  <a:pt x="0" y="433"/>
                </a:moveTo>
                <a:lnTo>
                  <a:pt x="4" y="437"/>
                </a:lnTo>
                <a:lnTo>
                  <a:pt x="350" y="0"/>
                </a:lnTo>
                <a:lnTo>
                  <a:pt x="0" y="43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4"/>
          <xdr:cNvSpPr>
            <a:spLocks noChangeAspect="1"/>
          </xdr:cNvSpPr>
        </xdr:nvSpPr>
        <xdr:spPr>
          <a:xfrm>
            <a:off x="1950" y="2723"/>
            <a:ext cx="46" cy="54"/>
          </a:xfrm>
          <a:custGeom>
            <a:pathLst>
              <a:path h="437" w="365">
                <a:moveTo>
                  <a:pt x="0" y="437"/>
                </a:moveTo>
                <a:lnTo>
                  <a:pt x="346" y="0"/>
                </a:lnTo>
                <a:lnTo>
                  <a:pt x="365" y="19"/>
                </a:lnTo>
                <a:lnTo>
                  <a:pt x="0" y="437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 noChangeAspect="1"/>
          </xdr:cNvSpPr>
        </xdr:nvSpPr>
        <xdr:spPr>
          <a:xfrm>
            <a:off x="1950" y="2723"/>
            <a:ext cx="46" cy="54"/>
          </a:xfrm>
          <a:custGeom>
            <a:pathLst>
              <a:path h="437" w="369">
                <a:moveTo>
                  <a:pt x="0" y="433"/>
                </a:moveTo>
                <a:lnTo>
                  <a:pt x="4" y="437"/>
                </a:lnTo>
                <a:lnTo>
                  <a:pt x="369" y="19"/>
                </a:lnTo>
                <a:lnTo>
                  <a:pt x="350" y="0"/>
                </a:lnTo>
                <a:lnTo>
                  <a:pt x="0" y="433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 noChangeAspect="1"/>
          </xdr:cNvSpPr>
        </xdr:nvSpPr>
        <xdr:spPr>
          <a:xfrm>
            <a:off x="1949" y="2720"/>
            <a:ext cx="41" cy="57"/>
          </a:xfrm>
          <a:custGeom>
            <a:pathLst>
              <a:path h="453" w="332">
                <a:moveTo>
                  <a:pt x="0" y="449"/>
                </a:moveTo>
                <a:lnTo>
                  <a:pt x="5" y="453"/>
                </a:lnTo>
                <a:lnTo>
                  <a:pt x="332" y="0"/>
                </a:lnTo>
                <a:lnTo>
                  <a:pt x="0" y="44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 noChangeAspect="1"/>
          </xdr:cNvSpPr>
        </xdr:nvSpPr>
        <xdr:spPr>
          <a:xfrm>
            <a:off x="1950" y="2720"/>
            <a:ext cx="43" cy="57"/>
          </a:xfrm>
          <a:custGeom>
            <a:pathLst>
              <a:path h="453" w="350">
                <a:moveTo>
                  <a:pt x="0" y="453"/>
                </a:moveTo>
                <a:lnTo>
                  <a:pt x="327" y="0"/>
                </a:lnTo>
                <a:lnTo>
                  <a:pt x="350" y="20"/>
                </a:lnTo>
                <a:lnTo>
                  <a:pt x="0" y="45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148"/>
          <xdr:cNvSpPr>
            <a:spLocks noChangeAspect="1"/>
          </xdr:cNvSpPr>
        </xdr:nvSpPr>
        <xdr:spPr>
          <a:xfrm>
            <a:off x="1949" y="2720"/>
            <a:ext cx="44" cy="57"/>
          </a:xfrm>
          <a:custGeom>
            <a:pathLst>
              <a:path h="453" w="355">
                <a:moveTo>
                  <a:pt x="0" y="449"/>
                </a:moveTo>
                <a:lnTo>
                  <a:pt x="5" y="453"/>
                </a:lnTo>
                <a:lnTo>
                  <a:pt x="355" y="20"/>
                </a:lnTo>
                <a:lnTo>
                  <a:pt x="332" y="0"/>
                </a:lnTo>
                <a:lnTo>
                  <a:pt x="0" y="449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149"/>
          <xdr:cNvSpPr>
            <a:spLocks noChangeAspect="1"/>
          </xdr:cNvSpPr>
        </xdr:nvSpPr>
        <xdr:spPr>
          <a:xfrm>
            <a:off x="1948" y="2718"/>
            <a:ext cx="39" cy="58"/>
          </a:xfrm>
          <a:custGeom>
            <a:pathLst>
              <a:path h="469" w="312">
                <a:moveTo>
                  <a:pt x="0" y="465"/>
                </a:moveTo>
                <a:lnTo>
                  <a:pt x="6" y="469"/>
                </a:lnTo>
                <a:lnTo>
                  <a:pt x="312" y="0"/>
                </a:lnTo>
                <a:lnTo>
                  <a:pt x="0" y="46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50"/>
          <xdr:cNvSpPr>
            <a:spLocks noChangeAspect="1"/>
          </xdr:cNvSpPr>
        </xdr:nvSpPr>
        <xdr:spPr>
          <a:xfrm>
            <a:off x="1949" y="2718"/>
            <a:ext cx="41" cy="58"/>
          </a:xfrm>
          <a:custGeom>
            <a:pathLst>
              <a:path h="469" w="332">
                <a:moveTo>
                  <a:pt x="0" y="469"/>
                </a:moveTo>
                <a:lnTo>
                  <a:pt x="306" y="0"/>
                </a:lnTo>
                <a:lnTo>
                  <a:pt x="332" y="20"/>
                </a:lnTo>
                <a:lnTo>
                  <a:pt x="0" y="46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 noChangeAspect="1"/>
          </xdr:cNvSpPr>
        </xdr:nvSpPr>
        <xdr:spPr>
          <a:xfrm>
            <a:off x="1948" y="2718"/>
            <a:ext cx="42" cy="58"/>
          </a:xfrm>
          <a:custGeom>
            <a:pathLst>
              <a:path h="469" w="338">
                <a:moveTo>
                  <a:pt x="0" y="465"/>
                </a:moveTo>
                <a:lnTo>
                  <a:pt x="6" y="469"/>
                </a:lnTo>
                <a:lnTo>
                  <a:pt x="338" y="20"/>
                </a:lnTo>
                <a:lnTo>
                  <a:pt x="312" y="0"/>
                </a:lnTo>
                <a:lnTo>
                  <a:pt x="0" y="465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2"/>
          <xdr:cNvSpPr>
            <a:spLocks noChangeAspect="1"/>
          </xdr:cNvSpPr>
        </xdr:nvSpPr>
        <xdr:spPr>
          <a:xfrm>
            <a:off x="1947" y="2714"/>
            <a:ext cx="35" cy="62"/>
          </a:xfrm>
          <a:custGeom>
            <a:pathLst>
              <a:path h="494" w="279">
                <a:moveTo>
                  <a:pt x="0" y="486"/>
                </a:moveTo>
                <a:lnTo>
                  <a:pt x="12" y="494"/>
                </a:lnTo>
                <a:lnTo>
                  <a:pt x="279" y="0"/>
                </a:lnTo>
                <a:lnTo>
                  <a:pt x="0" y="48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3"/>
          <xdr:cNvSpPr>
            <a:spLocks noChangeAspect="1"/>
          </xdr:cNvSpPr>
        </xdr:nvSpPr>
        <xdr:spPr>
          <a:xfrm>
            <a:off x="1948" y="2714"/>
            <a:ext cx="39" cy="62"/>
          </a:xfrm>
          <a:custGeom>
            <a:pathLst>
              <a:path h="494" w="312">
                <a:moveTo>
                  <a:pt x="0" y="494"/>
                </a:moveTo>
                <a:lnTo>
                  <a:pt x="267" y="0"/>
                </a:lnTo>
                <a:lnTo>
                  <a:pt x="312" y="29"/>
                </a:lnTo>
                <a:lnTo>
                  <a:pt x="0" y="49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54"/>
          <xdr:cNvSpPr>
            <a:spLocks noChangeAspect="1"/>
          </xdr:cNvSpPr>
        </xdr:nvSpPr>
        <xdr:spPr>
          <a:xfrm>
            <a:off x="1947" y="2714"/>
            <a:ext cx="40" cy="62"/>
          </a:xfrm>
          <a:custGeom>
            <a:pathLst>
              <a:path h="494" w="324">
                <a:moveTo>
                  <a:pt x="0" y="486"/>
                </a:moveTo>
                <a:lnTo>
                  <a:pt x="12" y="494"/>
                </a:lnTo>
                <a:lnTo>
                  <a:pt x="324" y="29"/>
                </a:lnTo>
                <a:lnTo>
                  <a:pt x="279" y="0"/>
                </a:lnTo>
                <a:lnTo>
                  <a:pt x="0" y="486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155"/>
          <xdr:cNvSpPr>
            <a:spLocks noChangeAspect="1"/>
          </xdr:cNvSpPr>
        </xdr:nvSpPr>
        <xdr:spPr>
          <a:xfrm>
            <a:off x="1945" y="2710"/>
            <a:ext cx="28" cy="65"/>
          </a:xfrm>
          <a:custGeom>
            <a:pathLst>
              <a:path h="516" w="222">
                <a:moveTo>
                  <a:pt x="0" y="512"/>
                </a:moveTo>
                <a:lnTo>
                  <a:pt x="11" y="516"/>
                </a:lnTo>
                <a:lnTo>
                  <a:pt x="222" y="0"/>
                </a:lnTo>
                <a:lnTo>
                  <a:pt x="0" y="51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6"/>
          <xdr:cNvSpPr>
            <a:spLocks noChangeAspect="1"/>
          </xdr:cNvSpPr>
        </xdr:nvSpPr>
        <xdr:spPr>
          <a:xfrm>
            <a:off x="1947" y="2710"/>
            <a:ext cx="35" cy="65"/>
          </a:xfrm>
          <a:custGeom>
            <a:pathLst>
              <a:path h="516" w="279">
                <a:moveTo>
                  <a:pt x="0" y="516"/>
                </a:moveTo>
                <a:lnTo>
                  <a:pt x="211" y="0"/>
                </a:lnTo>
                <a:lnTo>
                  <a:pt x="279" y="30"/>
                </a:lnTo>
                <a:lnTo>
                  <a:pt x="0" y="51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7"/>
          <xdr:cNvSpPr>
            <a:spLocks noChangeAspect="1"/>
          </xdr:cNvSpPr>
        </xdr:nvSpPr>
        <xdr:spPr>
          <a:xfrm>
            <a:off x="1945" y="2710"/>
            <a:ext cx="37" cy="65"/>
          </a:xfrm>
          <a:custGeom>
            <a:pathLst>
              <a:path h="516" w="290">
                <a:moveTo>
                  <a:pt x="0" y="512"/>
                </a:moveTo>
                <a:lnTo>
                  <a:pt x="11" y="516"/>
                </a:lnTo>
                <a:lnTo>
                  <a:pt x="290" y="30"/>
                </a:lnTo>
                <a:lnTo>
                  <a:pt x="222" y="0"/>
                </a:lnTo>
                <a:lnTo>
                  <a:pt x="0" y="51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 noChangeAspect="1"/>
          </xdr:cNvSpPr>
        </xdr:nvSpPr>
        <xdr:spPr>
          <a:xfrm>
            <a:off x="1944" y="2709"/>
            <a:ext cx="24" cy="65"/>
          </a:xfrm>
          <a:custGeom>
            <a:pathLst>
              <a:path h="525" w="191">
                <a:moveTo>
                  <a:pt x="0" y="522"/>
                </a:moveTo>
                <a:lnTo>
                  <a:pt x="8" y="525"/>
                </a:lnTo>
                <a:lnTo>
                  <a:pt x="191" y="0"/>
                </a:lnTo>
                <a:lnTo>
                  <a:pt x="0" y="52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 noChangeAspect="1"/>
          </xdr:cNvSpPr>
        </xdr:nvSpPr>
        <xdr:spPr>
          <a:xfrm>
            <a:off x="1945" y="2709"/>
            <a:ext cx="28" cy="65"/>
          </a:xfrm>
          <a:custGeom>
            <a:pathLst>
              <a:path h="525" w="222">
                <a:moveTo>
                  <a:pt x="0" y="525"/>
                </a:moveTo>
                <a:lnTo>
                  <a:pt x="183" y="0"/>
                </a:lnTo>
                <a:lnTo>
                  <a:pt x="222" y="13"/>
                </a:lnTo>
                <a:lnTo>
                  <a:pt x="0" y="52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 noChangeAspect="1"/>
          </xdr:cNvSpPr>
        </xdr:nvSpPr>
        <xdr:spPr>
          <a:xfrm>
            <a:off x="1944" y="2709"/>
            <a:ext cx="29" cy="65"/>
          </a:xfrm>
          <a:custGeom>
            <a:pathLst>
              <a:path h="525" w="230">
                <a:moveTo>
                  <a:pt x="0" y="522"/>
                </a:moveTo>
                <a:lnTo>
                  <a:pt x="8" y="525"/>
                </a:lnTo>
                <a:lnTo>
                  <a:pt x="230" y="13"/>
                </a:lnTo>
                <a:lnTo>
                  <a:pt x="191" y="0"/>
                </a:lnTo>
                <a:lnTo>
                  <a:pt x="0" y="52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 noChangeAspect="1"/>
          </xdr:cNvSpPr>
        </xdr:nvSpPr>
        <xdr:spPr>
          <a:xfrm>
            <a:off x="1944" y="2708"/>
            <a:ext cx="19" cy="66"/>
          </a:xfrm>
          <a:custGeom>
            <a:pathLst>
              <a:path h="530" w="154">
                <a:moveTo>
                  <a:pt x="0" y="529"/>
                </a:moveTo>
                <a:lnTo>
                  <a:pt x="6" y="530"/>
                </a:lnTo>
                <a:lnTo>
                  <a:pt x="154" y="0"/>
                </a:lnTo>
                <a:lnTo>
                  <a:pt x="0" y="52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 noChangeAspect="1"/>
          </xdr:cNvSpPr>
        </xdr:nvSpPr>
        <xdr:spPr>
          <a:xfrm>
            <a:off x="1944" y="2708"/>
            <a:ext cx="24" cy="66"/>
          </a:xfrm>
          <a:custGeom>
            <a:pathLst>
              <a:path h="530" w="191">
                <a:moveTo>
                  <a:pt x="0" y="530"/>
                </a:moveTo>
                <a:lnTo>
                  <a:pt x="148" y="0"/>
                </a:lnTo>
                <a:lnTo>
                  <a:pt x="191" y="8"/>
                </a:lnTo>
                <a:lnTo>
                  <a:pt x="0" y="53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163"/>
          <xdr:cNvSpPr>
            <a:spLocks noChangeAspect="1"/>
          </xdr:cNvSpPr>
        </xdr:nvSpPr>
        <xdr:spPr>
          <a:xfrm>
            <a:off x="1944" y="2708"/>
            <a:ext cx="24" cy="66"/>
          </a:xfrm>
          <a:custGeom>
            <a:pathLst>
              <a:path h="530" w="197">
                <a:moveTo>
                  <a:pt x="0" y="529"/>
                </a:moveTo>
                <a:lnTo>
                  <a:pt x="6" y="530"/>
                </a:lnTo>
                <a:lnTo>
                  <a:pt x="197" y="8"/>
                </a:lnTo>
                <a:lnTo>
                  <a:pt x="154" y="0"/>
                </a:lnTo>
                <a:lnTo>
                  <a:pt x="0" y="529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164"/>
          <xdr:cNvSpPr>
            <a:spLocks noChangeAspect="1"/>
          </xdr:cNvSpPr>
        </xdr:nvSpPr>
        <xdr:spPr>
          <a:xfrm>
            <a:off x="1942" y="2707"/>
            <a:ext cx="17" cy="67"/>
          </a:xfrm>
          <a:custGeom>
            <a:pathLst>
              <a:path h="533" w="137">
                <a:moveTo>
                  <a:pt x="0" y="531"/>
                </a:moveTo>
                <a:lnTo>
                  <a:pt x="12" y="533"/>
                </a:lnTo>
                <a:lnTo>
                  <a:pt x="137" y="0"/>
                </a:lnTo>
                <a:lnTo>
                  <a:pt x="0" y="53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5"/>
          <xdr:cNvSpPr>
            <a:spLocks noChangeAspect="1"/>
          </xdr:cNvSpPr>
        </xdr:nvSpPr>
        <xdr:spPr>
          <a:xfrm>
            <a:off x="1944" y="2707"/>
            <a:ext cx="19" cy="67"/>
          </a:xfrm>
          <a:custGeom>
            <a:pathLst>
              <a:path h="533" w="154">
                <a:moveTo>
                  <a:pt x="0" y="533"/>
                </a:moveTo>
                <a:lnTo>
                  <a:pt x="125" y="0"/>
                </a:lnTo>
                <a:lnTo>
                  <a:pt x="154" y="4"/>
                </a:lnTo>
                <a:lnTo>
                  <a:pt x="0" y="53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166"/>
          <xdr:cNvSpPr>
            <a:spLocks noChangeAspect="1"/>
          </xdr:cNvSpPr>
        </xdr:nvSpPr>
        <xdr:spPr>
          <a:xfrm>
            <a:off x="1942" y="2707"/>
            <a:ext cx="21" cy="67"/>
          </a:xfrm>
          <a:custGeom>
            <a:pathLst>
              <a:path h="533" w="166">
                <a:moveTo>
                  <a:pt x="0" y="531"/>
                </a:moveTo>
                <a:lnTo>
                  <a:pt x="12" y="533"/>
                </a:lnTo>
                <a:lnTo>
                  <a:pt x="166" y="4"/>
                </a:lnTo>
                <a:lnTo>
                  <a:pt x="137" y="0"/>
                </a:lnTo>
                <a:lnTo>
                  <a:pt x="0" y="531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167"/>
          <xdr:cNvSpPr>
            <a:spLocks noChangeAspect="1"/>
          </xdr:cNvSpPr>
        </xdr:nvSpPr>
        <xdr:spPr>
          <a:xfrm>
            <a:off x="1941" y="2707"/>
            <a:ext cx="13" cy="67"/>
          </a:xfrm>
          <a:custGeom>
            <a:pathLst>
              <a:path h="533" w="106">
                <a:moveTo>
                  <a:pt x="0" y="532"/>
                </a:moveTo>
                <a:lnTo>
                  <a:pt x="11" y="533"/>
                </a:lnTo>
                <a:lnTo>
                  <a:pt x="106" y="0"/>
                </a:lnTo>
                <a:lnTo>
                  <a:pt x="0" y="53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8"/>
          <xdr:cNvSpPr>
            <a:spLocks noChangeAspect="1"/>
          </xdr:cNvSpPr>
        </xdr:nvSpPr>
        <xdr:spPr>
          <a:xfrm>
            <a:off x="1942" y="2707"/>
            <a:ext cx="17" cy="67"/>
          </a:xfrm>
          <a:custGeom>
            <a:pathLst>
              <a:path h="533" w="137">
                <a:moveTo>
                  <a:pt x="0" y="533"/>
                </a:moveTo>
                <a:lnTo>
                  <a:pt x="95" y="0"/>
                </a:lnTo>
                <a:lnTo>
                  <a:pt x="137" y="2"/>
                </a:lnTo>
                <a:lnTo>
                  <a:pt x="0" y="53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69"/>
          <xdr:cNvSpPr>
            <a:spLocks noChangeAspect="1"/>
          </xdr:cNvSpPr>
        </xdr:nvSpPr>
        <xdr:spPr>
          <a:xfrm>
            <a:off x="1941" y="2707"/>
            <a:ext cx="18" cy="67"/>
          </a:xfrm>
          <a:custGeom>
            <a:pathLst>
              <a:path h="533" w="148">
                <a:moveTo>
                  <a:pt x="0" y="532"/>
                </a:moveTo>
                <a:lnTo>
                  <a:pt x="11" y="533"/>
                </a:lnTo>
                <a:lnTo>
                  <a:pt x="148" y="2"/>
                </a:lnTo>
                <a:lnTo>
                  <a:pt x="106" y="0"/>
                </a:lnTo>
                <a:lnTo>
                  <a:pt x="0" y="53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0"/>
          <xdr:cNvSpPr>
            <a:spLocks noChangeAspect="1"/>
          </xdr:cNvSpPr>
        </xdr:nvSpPr>
        <xdr:spPr>
          <a:xfrm>
            <a:off x="1853" y="2707"/>
            <a:ext cx="16" cy="67"/>
          </a:xfrm>
          <a:custGeom>
            <a:pathLst>
              <a:path h="531" w="126">
                <a:moveTo>
                  <a:pt x="119" y="531"/>
                </a:moveTo>
                <a:lnTo>
                  <a:pt x="126" y="531"/>
                </a:lnTo>
                <a:lnTo>
                  <a:pt x="0" y="0"/>
                </a:lnTo>
                <a:lnTo>
                  <a:pt x="119" y="53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 noChangeAspect="1"/>
          </xdr:cNvSpPr>
        </xdr:nvSpPr>
        <xdr:spPr>
          <a:xfrm>
            <a:off x="1853" y="2707"/>
            <a:ext cx="16" cy="67"/>
          </a:xfrm>
          <a:custGeom>
            <a:pathLst>
              <a:path h="532" w="126">
                <a:moveTo>
                  <a:pt x="126" y="532"/>
                </a:moveTo>
                <a:lnTo>
                  <a:pt x="0" y="1"/>
                </a:lnTo>
                <a:lnTo>
                  <a:pt x="20" y="0"/>
                </a:lnTo>
                <a:lnTo>
                  <a:pt x="126" y="53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172"/>
          <xdr:cNvSpPr>
            <a:spLocks noChangeAspect="1"/>
          </xdr:cNvSpPr>
        </xdr:nvSpPr>
        <xdr:spPr>
          <a:xfrm>
            <a:off x="1853" y="2707"/>
            <a:ext cx="16" cy="67"/>
          </a:xfrm>
          <a:custGeom>
            <a:pathLst>
              <a:path h="532" w="126">
                <a:moveTo>
                  <a:pt x="119" y="532"/>
                </a:moveTo>
                <a:lnTo>
                  <a:pt x="126" y="532"/>
                </a:lnTo>
                <a:lnTo>
                  <a:pt x="20" y="0"/>
                </a:lnTo>
                <a:lnTo>
                  <a:pt x="0" y="1"/>
                </a:lnTo>
                <a:lnTo>
                  <a:pt x="119" y="53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173"/>
          <xdr:cNvSpPr>
            <a:spLocks noChangeAspect="1"/>
          </xdr:cNvSpPr>
        </xdr:nvSpPr>
        <xdr:spPr>
          <a:xfrm>
            <a:off x="1850" y="2707"/>
            <a:ext cx="18" cy="67"/>
          </a:xfrm>
          <a:custGeom>
            <a:pathLst>
              <a:path h="531" w="139">
                <a:moveTo>
                  <a:pt x="134" y="531"/>
                </a:moveTo>
                <a:lnTo>
                  <a:pt x="139" y="530"/>
                </a:lnTo>
                <a:lnTo>
                  <a:pt x="0" y="0"/>
                </a:lnTo>
                <a:lnTo>
                  <a:pt x="134" y="53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4"/>
          <xdr:cNvSpPr>
            <a:spLocks noChangeAspect="1"/>
          </xdr:cNvSpPr>
        </xdr:nvSpPr>
        <xdr:spPr>
          <a:xfrm>
            <a:off x="1850" y="2707"/>
            <a:ext cx="18" cy="67"/>
          </a:xfrm>
          <a:custGeom>
            <a:pathLst>
              <a:path h="531" w="139">
                <a:moveTo>
                  <a:pt x="139" y="531"/>
                </a:moveTo>
                <a:lnTo>
                  <a:pt x="0" y="1"/>
                </a:lnTo>
                <a:lnTo>
                  <a:pt x="20" y="0"/>
                </a:lnTo>
                <a:lnTo>
                  <a:pt x="139" y="53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175"/>
          <xdr:cNvSpPr>
            <a:spLocks noChangeAspect="1"/>
          </xdr:cNvSpPr>
        </xdr:nvSpPr>
        <xdr:spPr>
          <a:xfrm>
            <a:off x="1850" y="2707"/>
            <a:ext cx="18" cy="67"/>
          </a:xfrm>
          <a:custGeom>
            <a:pathLst>
              <a:path h="532" w="139">
                <a:moveTo>
                  <a:pt x="134" y="532"/>
                </a:moveTo>
                <a:lnTo>
                  <a:pt x="139" y="531"/>
                </a:lnTo>
                <a:lnTo>
                  <a:pt x="20" y="0"/>
                </a:lnTo>
                <a:lnTo>
                  <a:pt x="0" y="1"/>
                </a:lnTo>
                <a:lnTo>
                  <a:pt x="134" y="53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176"/>
          <xdr:cNvSpPr>
            <a:spLocks noChangeAspect="1"/>
          </xdr:cNvSpPr>
        </xdr:nvSpPr>
        <xdr:spPr>
          <a:xfrm>
            <a:off x="1848" y="2708"/>
            <a:ext cx="19" cy="66"/>
          </a:xfrm>
          <a:custGeom>
            <a:pathLst>
              <a:path h="529" w="152">
                <a:moveTo>
                  <a:pt x="150" y="529"/>
                </a:moveTo>
                <a:lnTo>
                  <a:pt x="152" y="529"/>
                </a:lnTo>
                <a:lnTo>
                  <a:pt x="0" y="0"/>
                </a:lnTo>
                <a:lnTo>
                  <a:pt x="150" y="52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7"/>
          <xdr:cNvSpPr>
            <a:spLocks noChangeAspect="1"/>
          </xdr:cNvSpPr>
        </xdr:nvSpPr>
        <xdr:spPr>
          <a:xfrm>
            <a:off x="1848" y="2707"/>
            <a:ext cx="19" cy="67"/>
          </a:xfrm>
          <a:custGeom>
            <a:pathLst>
              <a:path h="531" w="152">
                <a:moveTo>
                  <a:pt x="152" y="531"/>
                </a:moveTo>
                <a:lnTo>
                  <a:pt x="0" y="2"/>
                </a:lnTo>
                <a:lnTo>
                  <a:pt x="18" y="0"/>
                </a:lnTo>
                <a:lnTo>
                  <a:pt x="152" y="53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 noChangeAspect="1"/>
          </xdr:cNvSpPr>
        </xdr:nvSpPr>
        <xdr:spPr>
          <a:xfrm>
            <a:off x="1848" y="2707"/>
            <a:ext cx="19" cy="67"/>
          </a:xfrm>
          <a:custGeom>
            <a:pathLst>
              <a:path h="531" w="152">
                <a:moveTo>
                  <a:pt x="150" y="531"/>
                </a:moveTo>
                <a:lnTo>
                  <a:pt x="152" y="531"/>
                </a:lnTo>
                <a:lnTo>
                  <a:pt x="18" y="0"/>
                </a:lnTo>
                <a:lnTo>
                  <a:pt x="0" y="2"/>
                </a:lnTo>
                <a:lnTo>
                  <a:pt x="150" y="531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 noChangeAspect="1"/>
          </xdr:cNvSpPr>
        </xdr:nvSpPr>
        <xdr:spPr>
          <a:xfrm>
            <a:off x="1845" y="2708"/>
            <a:ext cx="22" cy="66"/>
          </a:xfrm>
          <a:custGeom>
            <a:pathLst>
              <a:path h="527" w="176">
                <a:moveTo>
                  <a:pt x="164" y="527"/>
                </a:moveTo>
                <a:lnTo>
                  <a:pt x="176" y="525"/>
                </a:lnTo>
                <a:lnTo>
                  <a:pt x="0" y="0"/>
                </a:lnTo>
                <a:lnTo>
                  <a:pt x="164" y="527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0"/>
          <xdr:cNvSpPr>
            <a:spLocks noChangeAspect="1"/>
          </xdr:cNvSpPr>
        </xdr:nvSpPr>
        <xdr:spPr>
          <a:xfrm>
            <a:off x="1845" y="2708"/>
            <a:ext cx="22" cy="66"/>
          </a:xfrm>
          <a:custGeom>
            <a:pathLst>
              <a:path h="529" w="176">
                <a:moveTo>
                  <a:pt x="176" y="529"/>
                </a:moveTo>
                <a:lnTo>
                  <a:pt x="0" y="4"/>
                </a:lnTo>
                <a:lnTo>
                  <a:pt x="26" y="0"/>
                </a:lnTo>
                <a:lnTo>
                  <a:pt x="176" y="52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181"/>
          <xdr:cNvSpPr>
            <a:spLocks noChangeAspect="1"/>
          </xdr:cNvSpPr>
        </xdr:nvSpPr>
        <xdr:spPr>
          <a:xfrm>
            <a:off x="1845" y="2708"/>
            <a:ext cx="22" cy="66"/>
          </a:xfrm>
          <a:custGeom>
            <a:pathLst>
              <a:path h="531" w="176">
                <a:moveTo>
                  <a:pt x="164" y="531"/>
                </a:moveTo>
                <a:lnTo>
                  <a:pt x="176" y="529"/>
                </a:lnTo>
                <a:lnTo>
                  <a:pt x="26" y="0"/>
                </a:lnTo>
                <a:lnTo>
                  <a:pt x="0" y="4"/>
                </a:lnTo>
                <a:lnTo>
                  <a:pt x="164" y="531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182"/>
          <xdr:cNvSpPr>
            <a:spLocks noChangeAspect="1"/>
          </xdr:cNvSpPr>
        </xdr:nvSpPr>
        <xdr:spPr>
          <a:xfrm>
            <a:off x="1842" y="2709"/>
            <a:ext cx="23" cy="65"/>
          </a:xfrm>
          <a:custGeom>
            <a:pathLst>
              <a:path h="525" w="187">
                <a:moveTo>
                  <a:pt x="177" y="525"/>
                </a:moveTo>
                <a:lnTo>
                  <a:pt x="187" y="522"/>
                </a:lnTo>
                <a:lnTo>
                  <a:pt x="0" y="0"/>
                </a:lnTo>
                <a:lnTo>
                  <a:pt x="177" y="52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183"/>
          <xdr:cNvSpPr>
            <a:spLocks noChangeAspect="1"/>
          </xdr:cNvSpPr>
        </xdr:nvSpPr>
        <xdr:spPr>
          <a:xfrm>
            <a:off x="1842" y="2708"/>
            <a:ext cx="23" cy="66"/>
          </a:xfrm>
          <a:custGeom>
            <a:pathLst>
              <a:path h="527" w="187">
                <a:moveTo>
                  <a:pt x="187" y="527"/>
                </a:moveTo>
                <a:lnTo>
                  <a:pt x="0" y="5"/>
                </a:lnTo>
                <a:lnTo>
                  <a:pt x="23" y="0"/>
                </a:lnTo>
                <a:lnTo>
                  <a:pt x="187" y="527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184"/>
          <xdr:cNvSpPr>
            <a:spLocks noChangeAspect="1"/>
          </xdr:cNvSpPr>
        </xdr:nvSpPr>
        <xdr:spPr>
          <a:xfrm>
            <a:off x="1842" y="2708"/>
            <a:ext cx="23" cy="66"/>
          </a:xfrm>
          <a:custGeom>
            <a:pathLst>
              <a:path h="530" w="187">
                <a:moveTo>
                  <a:pt x="177" y="530"/>
                </a:moveTo>
                <a:lnTo>
                  <a:pt x="187" y="527"/>
                </a:lnTo>
                <a:lnTo>
                  <a:pt x="23" y="0"/>
                </a:lnTo>
                <a:lnTo>
                  <a:pt x="0" y="5"/>
                </a:lnTo>
                <a:lnTo>
                  <a:pt x="177" y="53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185"/>
          <xdr:cNvSpPr>
            <a:spLocks noChangeAspect="1"/>
          </xdr:cNvSpPr>
        </xdr:nvSpPr>
        <xdr:spPr>
          <a:xfrm>
            <a:off x="1836" y="2710"/>
            <a:ext cx="28" cy="65"/>
          </a:xfrm>
          <a:custGeom>
            <a:pathLst>
              <a:path h="512" w="225">
                <a:moveTo>
                  <a:pt x="220" y="512"/>
                </a:moveTo>
                <a:lnTo>
                  <a:pt x="225" y="510"/>
                </a:lnTo>
                <a:lnTo>
                  <a:pt x="0" y="0"/>
                </a:lnTo>
                <a:lnTo>
                  <a:pt x="220" y="51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86"/>
          <xdr:cNvSpPr>
            <a:spLocks noChangeAspect="1"/>
          </xdr:cNvSpPr>
        </xdr:nvSpPr>
        <xdr:spPr>
          <a:xfrm>
            <a:off x="1836" y="2709"/>
            <a:ext cx="28" cy="65"/>
          </a:xfrm>
          <a:custGeom>
            <a:pathLst>
              <a:path h="525" w="225">
                <a:moveTo>
                  <a:pt x="225" y="525"/>
                </a:moveTo>
                <a:lnTo>
                  <a:pt x="0" y="15"/>
                </a:lnTo>
                <a:lnTo>
                  <a:pt x="48" y="0"/>
                </a:lnTo>
                <a:lnTo>
                  <a:pt x="225" y="52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7"/>
          <xdr:cNvSpPr>
            <a:spLocks noChangeAspect="1"/>
          </xdr:cNvSpPr>
        </xdr:nvSpPr>
        <xdr:spPr>
          <a:xfrm>
            <a:off x="1836" y="2709"/>
            <a:ext cx="28" cy="66"/>
          </a:xfrm>
          <a:custGeom>
            <a:pathLst>
              <a:path h="527" w="225">
                <a:moveTo>
                  <a:pt x="220" y="527"/>
                </a:moveTo>
                <a:lnTo>
                  <a:pt x="225" y="525"/>
                </a:lnTo>
                <a:lnTo>
                  <a:pt x="48" y="0"/>
                </a:lnTo>
                <a:lnTo>
                  <a:pt x="0" y="15"/>
                </a:lnTo>
                <a:lnTo>
                  <a:pt x="220" y="527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88"/>
          <xdr:cNvSpPr>
            <a:spLocks noChangeAspect="1"/>
          </xdr:cNvSpPr>
        </xdr:nvSpPr>
        <xdr:spPr>
          <a:xfrm>
            <a:off x="1831" y="2713"/>
            <a:ext cx="32" cy="62"/>
          </a:xfrm>
          <a:custGeom>
            <a:pathLst>
              <a:path h="498" w="261">
                <a:moveTo>
                  <a:pt x="256" y="498"/>
                </a:moveTo>
                <a:lnTo>
                  <a:pt x="261" y="496"/>
                </a:lnTo>
                <a:lnTo>
                  <a:pt x="0" y="0"/>
                </a:lnTo>
                <a:lnTo>
                  <a:pt x="256" y="49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 noChangeAspect="1"/>
          </xdr:cNvSpPr>
        </xdr:nvSpPr>
        <xdr:spPr>
          <a:xfrm>
            <a:off x="1831" y="2710"/>
            <a:ext cx="32" cy="65"/>
          </a:xfrm>
          <a:custGeom>
            <a:pathLst>
              <a:path h="512" w="261">
                <a:moveTo>
                  <a:pt x="261" y="512"/>
                </a:moveTo>
                <a:lnTo>
                  <a:pt x="0" y="16"/>
                </a:lnTo>
                <a:lnTo>
                  <a:pt x="41" y="0"/>
                </a:lnTo>
                <a:lnTo>
                  <a:pt x="261" y="51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190"/>
          <xdr:cNvSpPr>
            <a:spLocks noChangeAspect="1"/>
          </xdr:cNvSpPr>
        </xdr:nvSpPr>
        <xdr:spPr>
          <a:xfrm>
            <a:off x="1831" y="2710"/>
            <a:ext cx="32" cy="65"/>
          </a:xfrm>
          <a:custGeom>
            <a:pathLst>
              <a:path h="514" w="261">
                <a:moveTo>
                  <a:pt x="256" y="514"/>
                </a:moveTo>
                <a:lnTo>
                  <a:pt x="261" y="512"/>
                </a:lnTo>
                <a:lnTo>
                  <a:pt x="41" y="0"/>
                </a:lnTo>
                <a:lnTo>
                  <a:pt x="0" y="16"/>
                </a:lnTo>
                <a:lnTo>
                  <a:pt x="256" y="514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191"/>
          <xdr:cNvSpPr>
            <a:spLocks noChangeAspect="1"/>
          </xdr:cNvSpPr>
        </xdr:nvSpPr>
        <xdr:spPr>
          <a:xfrm>
            <a:off x="1825" y="2716"/>
            <a:ext cx="38" cy="59"/>
          </a:xfrm>
          <a:custGeom>
            <a:pathLst>
              <a:path h="475" w="303">
                <a:moveTo>
                  <a:pt x="300" y="475"/>
                </a:moveTo>
                <a:lnTo>
                  <a:pt x="303" y="472"/>
                </a:lnTo>
                <a:lnTo>
                  <a:pt x="0" y="0"/>
                </a:lnTo>
                <a:lnTo>
                  <a:pt x="300" y="47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192"/>
          <xdr:cNvSpPr>
            <a:spLocks noChangeAspect="1"/>
          </xdr:cNvSpPr>
        </xdr:nvSpPr>
        <xdr:spPr>
          <a:xfrm>
            <a:off x="1825" y="2713"/>
            <a:ext cx="38" cy="62"/>
          </a:xfrm>
          <a:custGeom>
            <a:pathLst>
              <a:path h="498" w="303">
                <a:moveTo>
                  <a:pt x="303" y="498"/>
                </a:moveTo>
                <a:lnTo>
                  <a:pt x="0" y="26"/>
                </a:lnTo>
                <a:lnTo>
                  <a:pt x="47" y="0"/>
                </a:lnTo>
                <a:lnTo>
                  <a:pt x="303" y="49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193"/>
          <xdr:cNvSpPr>
            <a:spLocks noChangeAspect="1"/>
          </xdr:cNvSpPr>
        </xdr:nvSpPr>
        <xdr:spPr>
          <a:xfrm>
            <a:off x="1825" y="2713"/>
            <a:ext cx="38" cy="62"/>
          </a:xfrm>
          <a:custGeom>
            <a:pathLst>
              <a:path h="501" w="303">
                <a:moveTo>
                  <a:pt x="300" y="501"/>
                </a:moveTo>
                <a:lnTo>
                  <a:pt x="303" y="498"/>
                </a:lnTo>
                <a:lnTo>
                  <a:pt x="47" y="0"/>
                </a:lnTo>
                <a:lnTo>
                  <a:pt x="0" y="26"/>
                </a:lnTo>
                <a:lnTo>
                  <a:pt x="300" y="501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194"/>
          <xdr:cNvSpPr>
            <a:spLocks noChangeAspect="1"/>
          </xdr:cNvSpPr>
        </xdr:nvSpPr>
        <xdr:spPr>
          <a:xfrm>
            <a:off x="1819" y="2720"/>
            <a:ext cx="44" cy="55"/>
          </a:xfrm>
          <a:custGeom>
            <a:pathLst>
              <a:path h="441" w="350">
                <a:moveTo>
                  <a:pt x="345" y="441"/>
                </a:moveTo>
                <a:lnTo>
                  <a:pt x="350" y="439"/>
                </a:lnTo>
                <a:lnTo>
                  <a:pt x="0" y="0"/>
                </a:lnTo>
                <a:lnTo>
                  <a:pt x="345" y="44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195"/>
          <xdr:cNvSpPr>
            <a:spLocks noChangeAspect="1"/>
          </xdr:cNvSpPr>
        </xdr:nvSpPr>
        <xdr:spPr>
          <a:xfrm>
            <a:off x="1819" y="2716"/>
            <a:ext cx="44" cy="59"/>
          </a:xfrm>
          <a:custGeom>
            <a:pathLst>
              <a:path h="475" w="350">
                <a:moveTo>
                  <a:pt x="350" y="475"/>
                </a:moveTo>
                <a:lnTo>
                  <a:pt x="0" y="36"/>
                </a:lnTo>
                <a:lnTo>
                  <a:pt x="50" y="0"/>
                </a:lnTo>
                <a:lnTo>
                  <a:pt x="350" y="47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96"/>
          <xdr:cNvSpPr>
            <a:spLocks noChangeAspect="1"/>
          </xdr:cNvSpPr>
        </xdr:nvSpPr>
        <xdr:spPr>
          <a:xfrm>
            <a:off x="1819" y="2716"/>
            <a:ext cx="44" cy="59"/>
          </a:xfrm>
          <a:custGeom>
            <a:pathLst>
              <a:path h="477" w="350">
                <a:moveTo>
                  <a:pt x="345" y="477"/>
                </a:moveTo>
                <a:lnTo>
                  <a:pt x="350" y="475"/>
                </a:lnTo>
                <a:lnTo>
                  <a:pt x="50" y="0"/>
                </a:lnTo>
                <a:lnTo>
                  <a:pt x="0" y="36"/>
                </a:lnTo>
                <a:lnTo>
                  <a:pt x="345" y="477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197"/>
          <xdr:cNvSpPr>
            <a:spLocks noChangeAspect="1"/>
          </xdr:cNvSpPr>
        </xdr:nvSpPr>
        <xdr:spPr>
          <a:xfrm>
            <a:off x="1813" y="2726"/>
            <a:ext cx="49" cy="51"/>
          </a:xfrm>
          <a:custGeom>
            <a:pathLst>
              <a:path h="412" w="391">
                <a:moveTo>
                  <a:pt x="370" y="412"/>
                </a:moveTo>
                <a:lnTo>
                  <a:pt x="391" y="397"/>
                </a:lnTo>
                <a:lnTo>
                  <a:pt x="0" y="0"/>
                </a:lnTo>
                <a:lnTo>
                  <a:pt x="370" y="41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198"/>
          <xdr:cNvSpPr>
            <a:spLocks noChangeAspect="1"/>
          </xdr:cNvSpPr>
        </xdr:nvSpPr>
        <xdr:spPr>
          <a:xfrm>
            <a:off x="1813" y="2720"/>
            <a:ext cx="49" cy="55"/>
          </a:xfrm>
          <a:custGeom>
            <a:pathLst>
              <a:path h="441" w="391">
                <a:moveTo>
                  <a:pt x="391" y="441"/>
                </a:moveTo>
                <a:lnTo>
                  <a:pt x="0" y="44"/>
                </a:lnTo>
                <a:lnTo>
                  <a:pt x="46" y="0"/>
                </a:lnTo>
                <a:lnTo>
                  <a:pt x="391" y="44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199"/>
          <xdr:cNvSpPr>
            <a:spLocks noChangeAspect="1"/>
          </xdr:cNvSpPr>
        </xdr:nvSpPr>
        <xdr:spPr>
          <a:xfrm>
            <a:off x="1813" y="2720"/>
            <a:ext cx="49" cy="57"/>
          </a:xfrm>
          <a:custGeom>
            <a:pathLst>
              <a:path h="456" w="391">
                <a:moveTo>
                  <a:pt x="370" y="456"/>
                </a:moveTo>
                <a:lnTo>
                  <a:pt x="391" y="441"/>
                </a:lnTo>
                <a:lnTo>
                  <a:pt x="46" y="0"/>
                </a:lnTo>
                <a:lnTo>
                  <a:pt x="0" y="44"/>
                </a:lnTo>
                <a:lnTo>
                  <a:pt x="370" y="456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200"/>
          <xdr:cNvSpPr>
            <a:spLocks noChangeAspect="1"/>
          </xdr:cNvSpPr>
        </xdr:nvSpPr>
        <xdr:spPr>
          <a:xfrm>
            <a:off x="1806" y="2736"/>
            <a:ext cx="53" cy="44"/>
          </a:xfrm>
          <a:custGeom>
            <a:pathLst>
              <a:path h="358" w="427">
                <a:moveTo>
                  <a:pt x="406" y="358"/>
                </a:moveTo>
                <a:lnTo>
                  <a:pt x="427" y="333"/>
                </a:lnTo>
                <a:lnTo>
                  <a:pt x="0" y="0"/>
                </a:lnTo>
                <a:lnTo>
                  <a:pt x="406" y="35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201"/>
          <xdr:cNvSpPr>
            <a:spLocks noChangeAspect="1"/>
          </xdr:cNvSpPr>
        </xdr:nvSpPr>
        <xdr:spPr>
          <a:xfrm>
            <a:off x="1806" y="2726"/>
            <a:ext cx="53" cy="51"/>
          </a:xfrm>
          <a:custGeom>
            <a:pathLst>
              <a:path h="412" w="427">
                <a:moveTo>
                  <a:pt x="427" y="412"/>
                </a:moveTo>
                <a:lnTo>
                  <a:pt x="0" y="79"/>
                </a:lnTo>
                <a:lnTo>
                  <a:pt x="57" y="0"/>
                </a:lnTo>
                <a:lnTo>
                  <a:pt x="427" y="41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202"/>
          <xdr:cNvSpPr>
            <a:spLocks noChangeAspect="1"/>
          </xdr:cNvSpPr>
        </xdr:nvSpPr>
        <xdr:spPr>
          <a:xfrm>
            <a:off x="1806" y="2726"/>
            <a:ext cx="53" cy="54"/>
          </a:xfrm>
          <a:custGeom>
            <a:pathLst>
              <a:path h="437" w="427">
                <a:moveTo>
                  <a:pt x="406" y="437"/>
                </a:moveTo>
                <a:lnTo>
                  <a:pt x="427" y="412"/>
                </a:lnTo>
                <a:lnTo>
                  <a:pt x="57" y="0"/>
                </a:lnTo>
                <a:lnTo>
                  <a:pt x="0" y="79"/>
                </a:lnTo>
                <a:lnTo>
                  <a:pt x="406" y="437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203"/>
          <xdr:cNvSpPr>
            <a:spLocks noChangeAspect="1"/>
          </xdr:cNvSpPr>
        </xdr:nvSpPr>
        <xdr:spPr>
          <a:xfrm>
            <a:off x="1806" y="2736"/>
            <a:ext cx="51" cy="44"/>
          </a:xfrm>
          <a:custGeom>
            <a:pathLst>
              <a:path h="358" w="406">
                <a:moveTo>
                  <a:pt x="406" y="358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204"/>
          <xdr:cNvSpPr>
            <a:spLocks noChangeAspect="1"/>
          </xdr:cNvSpPr>
        </xdr:nvSpPr>
        <xdr:spPr>
          <a:xfrm>
            <a:off x="1772" y="2780"/>
            <a:ext cx="85" cy="26"/>
          </a:xfrm>
          <a:custGeom>
            <a:pathLst>
              <a:path h="208" w="677">
                <a:moveTo>
                  <a:pt x="558" y="208"/>
                </a:moveTo>
                <a:lnTo>
                  <a:pt x="677" y="0"/>
                </a:lnTo>
                <a:lnTo>
                  <a:pt x="0" y="112"/>
                </a:lnTo>
                <a:lnTo>
                  <a:pt x="558" y="20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205"/>
          <xdr:cNvSpPr>
            <a:spLocks noChangeAspect="1"/>
          </xdr:cNvSpPr>
        </xdr:nvSpPr>
        <xdr:spPr>
          <a:xfrm>
            <a:off x="1772" y="2736"/>
            <a:ext cx="85" cy="58"/>
          </a:xfrm>
          <a:custGeom>
            <a:pathLst>
              <a:path h="470" w="677">
                <a:moveTo>
                  <a:pt x="677" y="358"/>
                </a:moveTo>
                <a:lnTo>
                  <a:pt x="0" y="470"/>
                </a:lnTo>
                <a:lnTo>
                  <a:pt x="271" y="0"/>
                </a:lnTo>
                <a:lnTo>
                  <a:pt x="677" y="358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206"/>
          <xdr:cNvSpPr>
            <a:spLocks noChangeAspect="1"/>
          </xdr:cNvSpPr>
        </xdr:nvSpPr>
        <xdr:spPr>
          <a:xfrm>
            <a:off x="1772" y="2736"/>
            <a:ext cx="85" cy="70"/>
          </a:xfrm>
          <a:custGeom>
            <a:pathLst>
              <a:path h="566" w="677">
                <a:moveTo>
                  <a:pt x="558" y="566"/>
                </a:moveTo>
                <a:lnTo>
                  <a:pt x="677" y="358"/>
                </a:lnTo>
                <a:lnTo>
                  <a:pt x="271" y="0"/>
                </a:lnTo>
                <a:lnTo>
                  <a:pt x="0" y="470"/>
                </a:lnTo>
                <a:lnTo>
                  <a:pt x="558" y="566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AutoShape 207"/>
          <xdr:cNvSpPr>
            <a:spLocks noChangeAspect="1"/>
          </xdr:cNvSpPr>
        </xdr:nvSpPr>
        <xdr:spPr>
          <a:xfrm>
            <a:off x="1855" y="2707"/>
            <a:ext cx="86" cy="67"/>
          </a:xfrm>
          <a:custGeom>
            <a:pathLst>
              <a:path h="532" w="682">
                <a:moveTo>
                  <a:pt x="106" y="532"/>
                </a:moveTo>
                <a:lnTo>
                  <a:pt x="682" y="532"/>
                </a:lnTo>
                <a:lnTo>
                  <a:pt x="0" y="0"/>
                </a:lnTo>
                <a:lnTo>
                  <a:pt x="106" y="53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utoShape 208"/>
          <xdr:cNvSpPr>
            <a:spLocks noChangeAspect="1"/>
          </xdr:cNvSpPr>
        </xdr:nvSpPr>
        <xdr:spPr>
          <a:xfrm>
            <a:off x="1855" y="2707"/>
            <a:ext cx="99" cy="67"/>
          </a:xfrm>
          <a:custGeom>
            <a:pathLst>
              <a:path h="532" w="788">
                <a:moveTo>
                  <a:pt x="682" y="532"/>
                </a:moveTo>
                <a:lnTo>
                  <a:pt x="0" y="0"/>
                </a:lnTo>
                <a:lnTo>
                  <a:pt x="788" y="0"/>
                </a:lnTo>
                <a:lnTo>
                  <a:pt x="682" y="53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209"/>
          <xdr:cNvSpPr>
            <a:spLocks noChangeAspect="1"/>
          </xdr:cNvSpPr>
        </xdr:nvSpPr>
        <xdr:spPr>
          <a:xfrm>
            <a:off x="1855" y="2707"/>
            <a:ext cx="99" cy="67"/>
          </a:xfrm>
          <a:custGeom>
            <a:pathLst>
              <a:path h="532" w="788">
                <a:moveTo>
                  <a:pt x="106" y="532"/>
                </a:moveTo>
                <a:lnTo>
                  <a:pt x="682" y="532"/>
                </a:lnTo>
                <a:lnTo>
                  <a:pt x="788" y="0"/>
                </a:lnTo>
                <a:lnTo>
                  <a:pt x="0" y="0"/>
                </a:lnTo>
                <a:lnTo>
                  <a:pt x="106" y="532"/>
                </a:lnTo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84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84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84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84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rato\370-02\ELE\RT\Planilha%20de%20Cab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13-MC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G5" sqref="G5"/>
    </sheetView>
  </sheetViews>
  <sheetFormatPr defaultColWidth="9.140625" defaultRowHeight="12.75"/>
  <cols>
    <col min="1" max="1" width="8.28125" style="0" customWidth="1"/>
    <col min="2" max="2" width="7.8515625" style="0" customWidth="1"/>
    <col min="3" max="3" width="7.28125" style="0" customWidth="1"/>
    <col min="4" max="4" width="5.421875" style="0" customWidth="1"/>
    <col min="5" max="5" width="9.421875" style="0" customWidth="1"/>
    <col min="6" max="6" width="9.28125" style="0" customWidth="1"/>
    <col min="7" max="7" width="8.7109375" style="0" customWidth="1"/>
  </cols>
  <sheetData>
    <row r="1" spans="1:12" ht="12.75">
      <c r="A1" s="57" t="s">
        <v>16</v>
      </c>
      <c r="B1" s="58"/>
      <c r="C1" s="58"/>
      <c r="D1" s="58"/>
      <c r="E1" s="58"/>
      <c r="F1" s="58"/>
      <c r="G1" s="59"/>
      <c r="H1" s="5"/>
      <c r="I1" s="57" t="s">
        <v>17</v>
      </c>
      <c r="J1" s="58"/>
      <c r="K1" s="58"/>
      <c r="L1" s="59"/>
    </row>
    <row r="2" spans="1:12" ht="12.75">
      <c r="A2" s="60" t="s">
        <v>8</v>
      </c>
      <c r="B2" s="60"/>
      <c r="C2" s="60"/>
      <c r="D2" s="60"/>
      <c r="E2" s="60" t="s">
        <v>9</v>
      </c>
      <c r="F2" s="60"/>
      <c r="G2" s="60"/>
      <c r="H2" s="6"/>
      <c r="I2" s="60" t="s">
        <v>10</v>
      </c>
      <c r="J2" s="60"/>
      <c r="K2" s="60" t="s">
        <v>18</v>
      </c>
      <c r="L2" s="60"/>
    </row>
    <row r="3" spans="1:12" ht="12.75">
      <c r="A3" s="1" t="s">
        <v>1</v>
      </c>
      <c r="B3" s="1" t="s">
        <v>2</v>
      </c>
      <c r="C3" s="1" t="s">
        <v>14</v>
      </c>
      <c r="D3" s="1" t="s">
        <v>5</v>
      </c>
      <c r="E3" s="1" t="s">
        <v>11</v>
      </c>
      <c r="F3" s="1" t="s">
        <v>12</v>
      </c>
      <c r="G3" s="1" t="s">
        <v>13</v>
      </c>
      <c r="H3" s="6"/>
      <c r="I3" s="1" t="s">
        <v>5</v>
      </c>
      <c r="J3" s="1" t="s">
        <v>15</v>
      </c>
      <c r="K3" s="1" t="s">
        <v>5</v>
      </c>
      <c r="L3" s="1" t="s">
        <v>15</v>
      </c>
    </row>
    <row r="4" spans="1:12" ht="12.75">
      <c r="A4" s="1" t="s">
        <v>0</v>
      </c>
      <c r="B4" s="1" t="s">
        <v>3</v>
      </c>
      <c r="C4" s="1" t="s">
        <v>4</v>
      </c>
      <c r="D4" s="1" t="s">
        <v>6</v>
      </c>
      <c r="E4" s="1" t="s">
        <v>7</v>
      </c>
      <c r="F4" s="1" t="s">
        <v>7</v>
      </c>
      <c r="G4" s="1" t="s">
        <v>7</v>
      </c>
      <c r="H4" s="6"/>
      <c r="I4" s="1" t="s">
        <v>6</v>
      </c>
      <c r="J4" s="1" t="s">
        <v>7</v>
      </c>
      <c r="K4" s="1" t="s">
        <v>6</v>
      </c>
      <c r="L4" s="1" t="s">
        <v>7</v>
      </c>
    </row>
    <row r="5" spans="1:12" ht="12.75">
      <c r="A5" s="2">
        <v>112.5</v>
      </c>
      <c r="B5" s="2">
        <v>480</v>
      </c>
      <c r="C5" s="2">
        <v>4</v>
      </c>
      <c r="D5" s="3">
        <f aca="true" t="shared" si="0" ref="D5:D11">A5/(SQRT(3)*B5)*1000</f>
        <v>135.31646934131854</v>
      </c>
      <c r="E5" s="4">
        <f aca="true" t="shared" si="1" ref="E5:E11">D5*(100/C5)/1000</f>
        <v>3.3829117335329633</v>
      </c>
      <c r="F5" s="4">
        <f>D5*(100/25)/1000</f>
        <v>0.5412658773652741</v>
      </c>
      <c r="G5" s="4">
        <f aca="true" t="shared" si="2" ref="G5:G11">E5+F5</f>
        <v>3.924177610898237</v>
      </c>
      <c r="H5" s="7"/>
      <c r="I5" s="2">
        <v>200</v>
      </c>
      <c r="J5" s="2">
        <v>10</v>
      </c>
      <c r="K5" s="2">
        <v>200</v>
      </c>
      <c r="L5" s="2">
        <v>10</v>
      </c>
    </row>
    <row r="6" spans="1:12" ht="12.75">
      <c r="A6" s="2">
        <v>500</v>
      </c>
      <c r="B6" s="2">
        <v>480</v>
      </c>
      <c r="C6" s="2">
        <v>4</v>
      </c>
      <c r="D6" s="3">
        <f t="shared" si="0"/>
        <v>601.4065304058603</v>
      </c>
      <c r="E6" s="4">
        <f t="shared" si="1"/>
        <v>15.035163260146506</v>
      </c>
      <c r="F6" s="4">
        <f aca="true" t="shared" si="3" ref="F6:F11">D6*(100/25)/1000</f>
        <v>2.405626121623441</v>
      </c>
      <c r="G6" s="4">
        <f t="shared" si="2"/>
        <v>17.440789381769946</v>
      </c>
      <c r="H6" s="7"/>
      <c r="I6" s="2">
        <v>1000</v>
      </c>
      <c r="J6" s="2">
        <v>20</v>
      </c>
      <c r="K6" s="2">
        <v>1000</v>
      </c>
      <c r="L6" s="2">
        <v>20</v>
      </c>
    </row>
    <row r="7" spans="1:12" ht="12.75">
      <c r="A7" s="2">
        <v>750</v>
      </c>
      <c r="B7" s="2">
        <v>480</v>
      </c>
      <c r="C7" s="2">
        <v>5</v>
      </c>
      <c r="D7" s="3">
        <f t="shared" si="0"/>
        <v>902.1097956087904</v>
      </c>
      <c r="E7" s="4">
        <f t="shared" si="1"/>
        <v>18.042195912175806</v>
      </c>
      <c r="F7" s="4">
        <f t="shared" si="3"/>
        <v>3.6084391824351614</v>
      </c>
      <c r="G7" s="4">
        <f t="shared" si="2"/>
        <v>21.65063509461097</v>
      </c>
      <c r="H7" s="7"/>
      <c r="I7" s="2">
        <v>1200</v>
      </c>
      <c r="J7" s="2">
        <v>25</v>
      </c>
      <c r="K7" s="2">
        <v>1200</v>
      </c>
      <c r="L7" s="2">
        <v>25</v>
      </c>
    </row>
    <row r="8" spans="1:12" ht="12.75">
      <c r="A8" s="2">
        <v>1000</v>
      </c>
      <c r="B8" s="2">
        <v>480</v>
      </c>
      <c r="C8" s="2">
        <v>5</v>
      </c>
      <c r="D8" s="3">
        <f t="shared" si="0"/>
        <v>1202.8130608117206</v>
      </c>
      <c r="E8" s="4">
        <f t="shared" si="1"/>
        <v>24.05626121623441</v>
      </c>
      <c r="F8" s="4">
        <f t="shared" si="3"/>
        <v>4.811252243246882</v>
      </c>
      <c r="G8" s="4">
        <f t="shared" si="2"/>
        <v>28.867513459481295</v>
      </c>
      <c r="H8" s="7"/>
      <c r="I8" s="2">
        <v>1600</v>
      </c>
      <c r="J8" s="2">
        <v>30</v>
      </c>
      <c r="K8" s="2">
        <v>1600</v>
      </c>
      <c r="L8" s="2">
        <v>30</v>
      </c>
    </row>
    <row r="9" spans="1:12" ht="12.75">
      <c r="A9" s="2">
        <v>1500</v>
      </c>
      <c r="B9" s="2">
        <v>480</v>
      </c>
      <c r="C9" s="2">
        <v>6</v>
      </c>
      <c r="D9" s="3">
        <f t="shared" si="0"/>
        <v>1804.2195912175807</v>
      </c>
      <c r="E9" s="4">
        <f t="shared" si="1"/>
        <v>30.070326520293015</v>
      </c>
      <c r="F9" s="4">
        <f t="shared" si="3"/>
        <v>7.216878364870323</v>
      </c>
      <c r="G9" s="4">
        <f t="shared" si="2"/>
        <v>37.28720488516334</v>
      </c>
      <c r="H9" s="7"/>
      <c r="I9" s="2">
        <v>2500</v>
      </c>
      <c r="J9" s="2">
        <v>40</v>
      </c>
      <c r="K9" s="2">
        <v>2500</v>
      </c>
      <c r="L9" s="2">
        <v>40</v>
      </c>
    </row>
    <row r="10" spans="1:12" ht="12.75">
      <c r="A10" s="2">
        <v>2000</v>
      </c>
      <c r="B10" s="2">
        <v>480</v>
      </c>
      <c r="C10" s="2">
        <v>6</v>
      </c>
      <c r="D10" s="3">
        <f t="shared" si="0"/>
        <v>2405.626121623441</v>
      </c>
      <c r="E10" s="4">
        <f t="shared" si="1"/>
        <v>40.09376869372402</v>
      </c>
      <c r="F10" s="4">
        <f t="shared" si="3"/>
        <v>9.622504486493764</v>
      </c>
      <c r="G10" s="4">
        <f t="shared" si="2"/>
        <v>49.71627318021778</v>
      </c>
      <c r="H10" s="7"/>
      <c r="I10" s="2">
        <v>3200</v>
      </c>
      <c r="J10" s="2">
        <v>50</v>
      </c>
      <c r="K10" s="2">
        <v>3200</v>
      </c>
      <c r="L10" s="2">
        <v>50</v>
      </c>
    </row>
    <row r="11" spans="1:12" ht="12.75">
      <c r="A11" s="2">
        <v>2500</v>
      </c>
      <c r="B11" s="2">
        <v>480</v>
      </c>
      <c r="C11" s="2">
        <v>6</v>
      </c>
      <c r="D11" s="3">
        <f t="shared" si="0"/>
        <v>3007.0326520293015</v>
      </c>
      <c r="E11" s="4">
        <f t="shared" si="1"/>
        <v>50.11721086715503</v>
      </c>
      <c r="F11" s="4">
        <f t="shared" si="3"/>
        <v>12.028130608117205</v>
      </c>
      <c r="G11" s="4">
        <f t="shared" si="2"/>
        <v>62.14534147527223</v>
      </c>
      <c r="H11" s="7"/>
      <c r="I11" s="2">
        <v>3200</v>
      </c>
      <c r="J11" s="2">
        <v>65</v>
      </c>
      <c r="K11" s="2">
        <v>3200</v>
      </c>
      <c r="L11" s="2">
        <v>65</v>
      </c>
    </row>
    <row r="12" spans="1:12" ht="12.75">
      <c r="A12" s="2"/>
      <c r="B12" s="2"/>
      <c r="C12" s="2"/>
      <c r="D12" s="3"/>
      <c r="E12" s="4"/>
      <c r="F12" s="4"/>
      <c r="G12" s="4"/>
      <c r="H12" s="7"/>
      <c r="I12" s="2"/>
      <c r="J12" s="2"/>
      <c r="K12" s="2"/>
      <c r="L12" s="2"/>
    </row>
    <row r="13" spans="1:12" ht="12.75">
      <c r="A13" s="2"/>
      <c r="B13" s="2"/>
      <c r="C13" s="2"/>
      <c r="D13" s="3"/>
      <c r="E13" s="4"/>
      <c r="F13" s="4"/>
      <c r="G13" s="4"/>
      <c r="H13" s="7"/>
      <c r="I13" s="2"/>
      <c r="J13" s="2"/>
      <c r="K13" s="2"/>
      <c r="L13" s="2"/>
    </row>
    <row r="14" spans="1:12" ht="12.75">
      <c r="A14" s="2"/>
      <c r="B14" s="2"/>
      <c r="C14" s="2"/>
      <c r="D14" s="3"/>
      <c r="E14" s="4"/>
      <c r="F14" s="4"/>
      <c r="G14" s="4"/>
      <c r="H14" s="7"/>
      <c r="I14" s="2"/>
      <c r="J14" s="2"/>
      <c r="K14" s="2"/>
      <c r="L14" s="2"/>
    </row>
    <row r="15" spans="1:12" ht="12.75">
      <c r="A15" s="2"/>
      <c r="B15" s="2"/>
      <c r="C15" s="2"/>
      <c r="D15" s="3"/>
      <c r="E15" s="4"/>
      <c r="F15" s="4"/>
      <c r="G15" s="4"/>
      <c r="H15" s="7"/>
      <c r="I15" s="2"/>
      <c r="J15" s="2"/>
      <c r="K15" s="2"/>
      <c r="L15" s="2"/>
    </row>
    <row r="16" spans="1:12" ht="12.75">
      <c r="A16" s="2"/>
      <c r="B16" s="2"/>
      <c r="C16" s="2"/>
      <c r="D16" s="3"/>
      <c r="E16" s="4"/>
      <c r="F16" s="4"/>
      <c r="G16" s="4"/>
      <c r="H16" s="7"/>
      <c r="I16" s="2"/>
      <c r="J16" s="2"/>
      <c r="K16" s="2"/>
      <c r="L16" s="2"/>
    </row>
    <row r="17" spans="1:12" ht="12.75">
      <c r="A17" s="2"/>
      <c r="B17" s="2"/>
      <c r="C17" s="2"/>
      <c r="D17" s="3"/>
      <c r="E17" s="4"/>
      <c r="F17" s="4"/>
      <c r="G17" s="4"/>
      <c r="H17" s="7"/>
      <c r="I17" s="2"/>
      <c r="J17" s="2"/>
      <c r="K17" s="2"/>
      <c r="L17" s="2"/>
    </row>
    <row r="18" spans="1:12" ht="12.75">
      <c r="A18" s="2"/>
      <c r="B18" s="2"/>
      <c r="C18" s="2"/>
      <c r="D18" s="3"/>
      <c r="E18" s="4"/>
      <c r="F18" s="4"/>
      <c r="G18" s="4"/>
      <c r="H18" s="7"/>
      <c r="I18" s="2"/>
      <c r="J18" s="2"/>
      <c r="K18" s="2"/>
      <c r="L18" s="2"/>
    </row>
    <row r="19" spans="1:12" ht="12.75">
      <c r="A19" s="2"/>
      <c r="B19" s="2"/>
      <c r="C19" s="2"/>
      <c r="D19" s="3"/>
      <c r="E19" s="4"/>
      <c r="F19" s="4"/>
      <c r="G19" s="4"/>
      <c r="H19" s="7"/>
      <c r="I19" s="2"/>
      <c r="J19" s="2"/>
      <c r="K19" s="2"/>
      <c r="L19" s="2"/>
    </row>
    <row r="20" spans="1:12" ht="12.75">
      <c r="A20" s="2"/>
      <c r="B20" s="2"/>
      <c r="C20" s="2"/>
      <c r="D20" s="3"/>
      <c r="E20" s="4"/>
      <c r="F20" s="4"/>
      <c r="G20" s="4"/>
      <c r="H20" s="7"/>
      <c r="I20" s="2"/>
      <c r="J20" s="2"/>
      <c r="K20" s="2"/>
      <c r="L20" s="2"/>
    </row>
    <row r="21" spans="1:12" ht="12.75">
      <c r="A21" s="2"/>
      <c r="B21" s="2"/>
      <c r="C21" s="2"/>
      <c r="D21" s="3"/>
      <c r="E21" s="4"/>
      <c r="F21" s="4"/>
      <c r="G21" s="4"/>
      <c r="H21" s="7"/>
      <c r="I21" s="2"/>
      <c r="J21" s="2"/>
      <c r="K21" s="2"/>
      <c r="L21" s="2"/>
    </row>
    <row r="22" spans="1:12" ht="12.75">
      <c r="A22" s="2"/>
      <c r="B22" s="2"/>
      <c r="C22" s="2"/>
      <c r="D22" s="3"/>
      <c r="E22" s="4"/>
      <c r="F22" s="4"/>
      <c r="G22" s="4"/>
      <c r="H22" s="7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7"/>
      <c r="I23" s="2"/>
      <c r="J23" s="2"/>
      <c r="K23" s="2"/>
      <c r="L23" s="2"/>
    </row>
    <row r="24" spans="1:12" ht="12.75">
      <c r="A24" s="2"/>
      <c r="B24" s="2"/>
      <c r="C24" s="2"/>
      <c r="D24" s="3"/>
      <c r="E24" s="4"/>
      <c r="F24" s="4"/>
      <c r="G24" s="4"/>
      <c r="H24" s="7"/>
      <c r="I24" s="2"/>
      <c r="J24" s="2"/>
      <c r="K24" s="2"/>
      <c r="L24" s="2"/>
    </row>
    <row r="25" spans="1:12" ht="12.75">
      <c r="A25" s="2"/>
      <c r="B25" s="2"/>
      <c r="C25" s="2"/>
      <c r="D25" s="3"/>
      <c r="E25" s="4"/>
      <c r="F25" s="4"/>
      <c r="G25" s="4"/>
      <c r="H25" s="7"/>
      <c r="I25" s="2"/>
      <c r="J25" s="2"/>
      <c r="K25" s="2"/>
      <c r="L25" s="2"/>
    </row>
    <row r="26" spans="1:12" ht="12.75">
      <c r="A26" s="2"/>
      <c r="B26" s="2"/>
      <c r="C26" s="2"/>
      <c r="D26" s="3"/>
      <c r="E26" s="4"/>
      <c r="F26" s="4"/>
      <c r="G26" s="4"/>
      <c r="H26" s="7"/>
      <c r="I26" s="2"/>
      <c r="J26" s="2"/>
      <c r="K26" s="2"/>
      <c r="L26" s="2"/>
    </row>
    <row r="27" spans="1:12" ht="12.75">
      <c r="A27" s="2"/>
      <c r="B27" s="2"/>
      <c r="C27" s="2"/>
      <c r="D27" s="3"/>
      <c r="E27" s="4"/>
      <c r="F27" s="4"/>
      <c r="G27" s="4"/>
      <c r="H27" s="7"/>
      <c r="I27" s="2"/>
      <c r="J27" s="2"/>
      <c r="K27" s="2"/>
      <c r="L27" s="2"/>
    </row>
    <row r="28" spans="1:12" ht="12.75">
      <c r="A28" s="2"/>
      <c r="B28" s="2"/>
      <c r="C28" s="2"/>
      <c r="D28" s="3"/>
      <c r="E28" s="4"/>
      <c r="F28" s="4"/>
      <c r="G28" s="4"/>
      <c r="H28" s="7"/>
      <c r="I28" s="2"/>
      <c r="J28" s="2"/>
      <c r="K28" s="2"/>
      <c r="L28" s="2"/>
    </row>
    <row r="29" spans="1:12" ht="12.75">
      <c r="A29" s="2"/>
      <c r="B29" s="2"/>
      <c r="C29" s="2"/>
      <c r="D29" s="3"/>
      <c r="E29" s="4"/>
      <c r="F29" s="4"/>
      <c r="G29" s="4"/>
      <c r="H29" s="7"/>
      <c r="I29" s="2"/>
      <c r="J29" s="2"/>
      <c r="K29" s="2"/>
      <c r="L29" s="2"/>
    </row>
  </sheetData>
  <mergeCells count="6">
    <mergeCell ref="A1:G1"/>
    <mergeCell ref="I1:L1"/>
    <mergeCell ref="K2:L2"/>
    <mergeCell ref="A2:D2"/>
    <mergeCell ref="E2:G2"/>
    <mergeCell ref="I2:J2"/>
  </mergeCells>
  <printOptions/>
  <pageMargins left="0.75" right="0.75" top="1" bottom="1" header="0.492125985" footer="0.49212598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F5" sqref="F5"/>
    </sheetView>
  </sheetViews>
  <sheetFormatPr defaultColWidth="9.140625" defaultRowHeight="12.75"/>
  <cols>
    <col min="1" max="1" width="8.28125" style="0" customWidth="1"/>
    <col min="2" max="2" width="7.8515625" style="0" customWidth="1"/>
    <col min="3" max="3" width="7.28125" style="0" customWidth="1"/>
    <col min="4" max="4" width="5.421875" style="0" customWidth="1"/>
    <col min="5" max="5" width="9.421875" style="0" customWidth="1"/>
    <col min="6" max="6" width="9.28125" style="0" customWidth="1"/>
    <col min="7" max="7" width="8.7109375" style="0" customWidth="1"/>
  </cols>
  <sheetData>
    <row r="1" spans="1:12" ht="12.75">
      <c r="A1" s="57" t="s">
        <v>16</v>
      </c>
      <c r="B1" s="58"/>
      <c r="C1" s="58"/>
      <c r="D1" s="58"/>
      <c r="E1" s="58"/>
      <c r="F1" s="58"/>
      <c r="G1" s="59"/>
      <c r="H1" s="5"/>
      <c r="I1" s="57" t="s">
        <v>17</v>
      </c>
      <c r="J1" s="58"/>
      <c r="K1" s="58"/>
      <c r="L1" s="59"/>
    </row>
    <row r="2" spans="1:12" ht="12.75">
      <c r="A2" s="60" t="s">
        <v>8</v>
      </c>
      <c r="B2" s="60"/>
      <c r="C2" s="60"/>
      <c r="D2" s="60"/>
      <c r="E2" s="60" t="s">
        <v>9</v>
      </c>
      <c r="F2" s="60"/>
      <c r="G2" s="60"/>
      <c r="H2" s="6"/>
      <c r="I2" s="60" t="s">
        <v>10</v>
      </c>
      <c r="J2" s="60"/>
      <c r="K2" s="60" t="s">
        <v>18</v>
      </c>
      <c r="L2" s="60"/>
    </row>
    <row r="3" spans="1:12" ht="12.75">
      <c r="A3" s="1" t="s">
        <v>1</v>
      </c>
      <c r="B3" s="1" t="s">
        <v>2</v>
      </c>
      <c r="C3" s="1" t="s">
        <v>14</v>
      </c>
      <c r="D3" s="1" t="s">
        <v>5</v>
      </c>
      <c r="E3" s="1" t="s">
        <v>11</v>
      </c>
      <c r="F3" s="1" t="s">
        <v>12</v>
      </c>
      <c r="G3" s="1" t="s">
        <v>13</v>
      </c>
      <c r="H3" s="6"/>
      <c r="I3" s="1" t="s">
        <v>5</v>
      </c>
      <c r="J3" s="1" t="s">
        <v>15</v>
      </c>
      <c r="K3" s="1" t="s">
        <v>5</v>
      </c>
      <c r="L3" s="1" t="s">
        <v>15</v>
      </c>
    </row>
    <row r="4" spans="1:12" ht="12.75">
      <c r="A4" s="1" t="s">
        <v>0</v>
      </c>
      <c r="B4" s="1" t="s">
        <v>3</v>
      </c>
      <c r="C4" s="1" t="s">
        <v>4</v>
      </c>
      <c r="D4" s="1" t="s">
        <v>6</v>
      </c>
      <c r="E4" s="1" t="s">
        <v>7</v>
      </c>
      <c r="F4" s="1" t="s">
        <v>7</v>
      </c>
      <c r="G4" s="1" t="s">
        <v>7</v>
      </c>
      <c r="H4" s="6"/>
      <c r="I4" s="1" t="s">
        <v>6</v>
      </c>
      <c r="J4" s="1" t="s">
        <v>7</v>
      </c>
      <c r="K4" s="1" t="s">
        <v>6</v>
      </c>
      <c r="L4" s="1" t="s">
        <v>7</v>
      </c>
    </row>
    <row r="5" spans="1:12" ht="12.75">
      <c r="A5" s="2">
        <v>112.5</v>
      </c>
      <c r="B5" s="2">
        <v>220</v>
      </c>
      <c r="C5" s="2">
        <v>4</v>
      </c>
      <c r="D5" s="3">
        <f>A5/(SQRT(3)*B5)*1000</f>
        <v>295.2359331083314</v>
      </c>
      <c r="E5" s="4">
        <f>D5*(100/C5)/1000</f>
        <v>7.380898327708285</v>
      </c>
      <c r="F5" s="4">
        <v>0</v>
      </c>
      <c r="G5" s="4">
        <f>E5+F5</f>
        <v>7.380898327708285</v>
      </c>
      <c r="H5" s="7"/>
      <c r="I5" s="2">
        <v>300</v>
      </c>
      <c r="J5" s="2">
        <v>10</v>
      </c>
      <c r="K5" s="2">
        <v>300</v>
      </c>
      <c r="L5" s="2">
        <v>10</v>
      </c>
    </row>
    <row r="6" spans="1:12" ht="12.75">
      <c r="A6" s="2">
        <v>500</v>
      </c>
      <c r="B6" s="2">
        <v>220</v>
      </c>
      <c r="C6" s="2">
        <v>4</v>
      </c>
      <c r="D6" s="3">
        <f>A6/(SQRT(3)*B6)*1000</f>
        <v>1312.159702703695</v>
      </c>
      <c r="E6" s="4">
        <f>D6*(100/C6)/1000</f>
        <v>32.803992567592374</v>
      </c>
      <c r="F6" s="4">
        <v>0</v>
      </c>
      <c r="G6" s="4">
        <f>E6+F6</f>
        <v>32.803992567592374</v>
      </c>
      <c r="H6" s="7"/>
      <c r="I6" s="2">
        <v>1500</v>
      </c>
      <c r="J6" s="2">
        <v>35</v>
      </c>
      <c r="K6" s="2">
        <v>1000</v>
      </c>
      <c r="L6" s="2">
        <v>35</v>
      </c>
    </row>
    <row r="7" spans="1:12" ht="12.75">
      <c r="A7" s="2">
        <v>750</v>
      </c>
      <c r="B7" s="2">
        <v>220</v>
      </c>
      <c r="C7" s="2">
        <v>5</v>
      </c>
      <c r="D7" s="3">
        <f>A7/(SQRT(3)*B7)*1000</f>
        <v>1968.2395540555426</v>
      </c>
      <c r="E7" s="4">
        <f>D7*(100/C7)/1000</f>
        <v>39.36479108111085</v>
      </c>
      <c r="F7" s="4">
        <v>0</v>
      </c>
      <c r="G7" s="4">
        <f>E7+F7</f>
        <v>39.36479108111085</v>
      </c>
      <c r="H7" s="7"/>
      <c r="I7" s="2">
        <v>2000</v>
      </c>
      <c r="J7" s="2">
        <v>40</v>
      </c>
      <c r="K7" s="2">
        <v>1200</v>
      </c>
      <c r="L7" s="2">
        <v>40</v>
      </c>
    </row>
    <row r="8" spans="1:12" ht="12.75">
      <c r="A8" s="2">
        <v>1000</v>
      </c>
      <c r="B8" s="2">
        <v>220</v>
      </c>
      <c r="C8" s="2">
        <v>5</v>
      </c>
      <c r="D8" s="3">
        <f>A8/(SQRT(3)*B8)*1000</f>
        <v>2624.31940540739</v>
      </c>
      <c r="E8" s="4">
        <f>D8*(100/C8)/1000</f>
        <v>52.4863881081478</v>
      </c>
      <c r="F8" s="4">
        <v>0</v>
      </c>
      <c r="G8" s="4">
        <f>E8+F8</f>
        <v>52.4863881081478</v>
      </c>
      <c r="H8" s="7"/>
      <c r="I8" s="2">
        <v>3000</v>
      </c>
      <c r="J8" s="2">
        <v>60</v>
      </c>
      <c r="K8" s="2">
        <v>1600</v>
      </c>
      <c r="L8" s="2">
        <v>60</v>
      </c>
    </row>
    <row r="9" spans="1:12" ht="12.75">
      <c r="A9" s="2"/>
      <c r="B9" s="2"/>
      <c r="C9" s="2"/>
      <c r="D9" s="3"/>
      <c r="E9" s="4"/>
      <c r="F9" s="4"/>
      <c r="G9" s="4"/>
      <c r="H9" s="7"/>
      <c r="I9" s="2"/>
      <c r="J9" s="2"/>
      <c r="K9" s="2"/>
      <c r="L9" s="2"/>
    </row>
    <row r="10" spans="1:12" ht="12.75">
      <c r="A10" s="2"/>
      <c r="B10" s="2"/>
      <c r="C10" s="2"/>
      <c r="D10" s="3"/>
      <c r="E10" s="4"/>
      <c r="F10" s="4"/>
      <c r="G10" s="4"/>
      <c r="H10" s="7"/>
      <c r="I10" s="2"/>
      <c r="J10" s="2"/>
      <c r="K10" s="2"/>
      <c r="L10" s="2"/>
    </row>
    <row r="11" spans="1:12" ht="12.75">
      <c r="A11" s="2"/>
      <c r="B11" s="2"/>
      <c r="C11" s="2"/>
      <c r="D11" s="3"/>
      <c r="E11" s="4"/>
      <c r="F11" s="4"/>
      <c r="G11" s="4"/>
      <c r="H11" s="7"/>
      <c r="I11" s="2"/>
      <c r="J11" s="2"/>
      <c r="K11" s="2"/>
      <c r="L11" s="2"/>
    </row>
    <row r="12" spans="1:12" ht="12.75">
      <c r="A12" s="2"/>
      <c r="B12" s="2"/>
      <c r="C12" s="2"/>
      <c r="D12" s="3"/>
      <c r="E12" s="4"/>
      <c r="F12" s="4"/>
      <c r="G12" s="4"/>
      <c r="H12" s="7"/>
      <c r="I12" s="2"/>
      <c r="J12" s="2"/>
      <c r="K12" s="2"/>
      <c r="L12" s="2"/>
    </row>
    <row r="13" spans="1:12" ht="12.75">
      <c r="A13" s="2"/>
      <c r="B13" s="2"/>
      <c r="C13" s="2"/>
      <c r="D13" s="3"/>
      <c r="E13" s="4"/>
      <c r="F13" s="4"/>
      <c r="G13" s="4"/>
      <c r="H13" s="7"/>
      <c r="I13" s="2"/>
      <c r="J13" s="2"/>
      <c r="K13" s="2"/>
      <c r="L13" s="2"/>
    </row>
    <row r="14" spans="1:12" ht="12.75">
      <c r="A14" s="2"/>
      <c r="B14" s="2"/>
      <c r="C14" s="2"/>
      <c r="D14" s="3"/>
      <c r="E14" s="4"/>
      <c r="F14" s="4"/>
      <c r="G14" s="4"/>
      <c r="H14" s="7"/>
      <c r="I14" s="2"/>
      <c r="J14" s="2"/>
      <c r="K14" s="2"/>
      <c r="L14" s="2"/>
    </row>
    <row r="15" spans="1:12" ht="12.75">
      <c r="A15" s="2"/>
      <c r="B15" s="2"/>
      <c r="C15" s="2"/>
      <c r="D15" s="3"/>
      <c r="E15" s="4"/>
      <c r="F15" s="4"/>
      <c r="G15" s="4"/>
      <c r="H15" s="7"/>
      <c r="I15" s="2"/>
      <c r="J15" s="2"/>
      <c r="K15" s="2"/>
      <c r="L15" s="2"/>
    </row>
    <row r="16" spans="1:12" ht="12.75">
      <c r="A16" s="2"/>
      <c r="B16" s="2"/>
      <c r="C16" s="2"/>
      <c r="D16" s="3"/>
      <c r="E16" s="4"/>
      <c r="F16" s="4"/>
      <c r="G16" s="4"/>
      <c r="H16" s="7"/>
      <c r="I16" s="2"/>
      <c r="J16" s="2"/>
      <c r="K16" s="2"/>
      <c r="L16" s="2"/>
    </row>
    <row r="17" spans="1:12" ht="12.75">
      <c r="A17" s="2"/>
      <c r="B17" s="2"/>
      <c r="C17" s="2"/>
      <c r="D17" s="3"/>
      <c r="E17" s="4"/>
      <c r="F17" s="4"/>
      <c r="G17" s="4"/>
      <c r="H17" s="7"/>
      <c r="I17" s="2"/>
      <c r="J17" s="2"/>
      <c r="K17" s="2"/>
      <c r="L17" s="2"/>
    </row>
    <row r="18" spans="1:12" ht="12.75">
      <c r="A18" s="2"/>
      <c r="B18" s="2"/>
      <c r="C18" s="2"/>
      <c r="D18" s="3"/>
      <c r="E18" s="4"/>
      <c r="F18" s="4"/>
      <c r="G18" s="4"/>
      <c r="H18" s="7"/>
      <c r="I18" s="2"/>
      <c r="J18" s="2"/>
      <c r="K18" s="2"/>
      <c r="L18" s="2"/>
    </row>
    <row r="19" spans="1:12" ht="12.75">
      <c r="A19" s="2"/>
      <c r="B19" s="2"/>
      <c r="C19" s="2"/>
      <c r="D19" s="3"/>
      <c r="E19" s="4"/>
      <c r="F19" s="4"/>
      <c r="G19" s="4"/>
      <c r="H19" s="7"/>
      <c r="I19" s="2"/>
      <c r="J19" s="2"/>
      <c r="K19" s="2"/>
      <c r="L19" s="2"/>
    </row>
    <row r="20" spans="1:12" ht="12.75">
      <c r="A20" s="2"/>
      <c r="B20" s="2"/>
      <c r="C20" s="2"/>
      <c r="D20" s="3"/>
      <c r="E20" s="4"/>
      <c r="F20" s="4"/>
      <c r="G20" s="4"/>
      <c r="H20" s="7"/>
      <c r="I20" s="2"/>
      <c r="J20" s="2"/>
      <c r="K20" s="2"/>
      <c r="L20" s="2"/>
    </row>
    <row r="21" spans="1:12" ht="12.75">
      <c r="A21" s="2"/>
      <c r="B21" s="2"/>
      <c r="C21" s="2"/>
      <c r="D21" s="3"/>
      <c r="E21" s="4"/>
      <c r="F21" s="4"/>
      <c r="G21" s="4"/>
      <c r="H21" s="7"/>
      <c r="I21" s="2"/>
      <c r="J21" s="2"/>
      <c r="K21" s="2"/>
      <c r="L21" s="2"/>
    </row>
    <row r="22" spans="1:12" ht="12.75">
      <c r="A22" s="2"/>
      <c r="B22" s="2"/>
      <c r="C22" s="2"/>
      <c r="D22" s="3"/>
      <c r="E22" s="4"/>
      <c r="F22" s="4"/>
      <c r="G22" s="4"/>
      <c r="H22" s="7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7"/>
      <c r="I23" s="2"/>
      <c r="J23" s="2"/>
      <c r="K23" s="2"/>
      <c r="L23" s="2"/>
    </row>
    <row r="24" spans="1:12" ht="12.75">
      <c r="A24" s="2"/>
      <c r="B24" s="2"/>
      <c r="C24" s="2"/>
      <c r="D24" s="3"/>
      <c r="E24" s="4"/>
      <c r="F24" s="4"/>
      <c r="G24" s="4"/>
      <c r="H24" s="7"/>
      <c r="I24" s="2"/>
      <c r="J24" s="2"/>
      <c r="K24" s="2"/>
      <c r="L24" s="2"/>
    </row>
    <row r="25" spans="1:12" ht="12.75">
      <c r="A25" s="2"/>
      <c r="B25" s="2"/>
      <c r="C25" s="2"/>
      <c r="D25" s="3"/>
      <c r="E25" s="4"/>
      <c r="F25" s="4"/>
      <c r="G25" s="4"/>
      <c r="H25" s="7"/>
      <c r="I25" s="2"/>
      <c r="J25" s="2"/>
      <c r="K25" s="2"/>
      <c r="L25" s="2"/>
    </row>
    <row r="26" spans="1:12" ht="12.75">
      <c r="A26" s="2"/>
      <c r="B26" s="2"/>
      <c r="C26" s="2"/>
      <c r="D26" s="3"/>
      <c r="E26" s="4"/>
      <c r="F26" s="4"/>
      <c r="G26" s="4"/>
      <c r="H26" s="7"/>
      <c r="I26" s="2"/>
      <c r="J26" s="2"/>
      <c r="K26" s="2"/>
      <c r="L26" s="2"/>
    </row>
    <row r="27" spans="1:12" ht="12.75">
      <c r="A27" s="2"/>
      <c r="B27" s="2"/>
      <c r="C27" s="2"/>
      <c r="D27" s="3"/>
      <c r="E27" s="4"/>
      <c r="F27" s="4"/>
      <c r="G27" s="4"/>
      <c r="H27" s="7"/>
      <c r="I27" s="2"/>
      <c r="J27" s="2"/>
      <c r="K27" s="2"/>
      <c r="L27" s="2"/>
    </row>
    <row r="28" spans="1:12" ht="12.75">
      <c r="A28" s="2"/>
      <c r="B28" s="2"/>
      <c r="C28" s="2"/>
      <c r="D28" s="3"/>
      <c r="E28" s="4"/>
      <c r="F28" s="4"/>
      <c r="G28" s="4"/>
      <c r="H28" s="7"/>
      <c r="I28" s="2"/>
      <c r="J28" s="2"/>
      <c r="K28" s="2"/>
      <c r="L28" s="2"/>
    </row>
    <row r="29" spans="1:12" ht="12.75">
      <c r="A29" s="2"/>
      <c r="B29" s="2"/>
      <c r="C29" s="2"/>
      <c r="D29" s="3"/>
      <c r="E29" s="4"/>
      <c r="F29" s="4"/>
      <c r="G29" s="4"/>
      <c r="H29" s="7"/>
      <c r="I29" s="2"/>
      <c r="J29" s="2"/>
      <c r="K29" s="2"/>
      <c r="L29" s="2"/>
    </row>
  </sheetData>
  <mergeCells count="6">
    <mergeCell ref="A1:G1"/>
    <mergeCell ref="I1:L1"/>
    <mergeCell ref="K2:L2"/>
    <mergeCell ref="A2:D2"/>
    <mergeCell ref="E2:G2"/>
    <mergeCell ref="I2:J2"/>
  </mergeCells>
  <printOptions/>
  <pageMargins left="0.75" right="0.75" top="1" bottom="1" header="0.492125985" footer="0.49212598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F5" sqref="F5"/>
    </sheetView>
  </sheetViews>
  <sheetFormatPr defaultColWidth="9.140625" defaultRowHeight="12.75"/>
  <cols>
    <col min="1" max="1" width="8.28125" style="0" customWidth="1"/>
    <col min="2" max="2" width="7.8515625" style="0" customWidth="1"/>
    <col min="3" max="3" width="7.28125" style="0" customWidth="1"/>
    <col min="4" max="4" width="5.421875" style="0" customWidth="1"/>
    <col min="5" max="5" width="9.421875" style="0" customWidth="1"/>
    <col min="6" max="6" width="9.28125" style="0" customWidth="1"/>
    <col min="7" max="7" width="8.7109375" style="0" customWidth="1"/>
  </cols>
  <sheetData>
    <row r="1" spans="1:12" ht="12.75">
      <c r="A1" s="57" t="s">
        <v>16</v>
      </c>
      <c r="B1" s="58"/>
      <c r="C1" s="58"/>
      <c r="D1" s="58"/>
      <c r="E1" s="58"/>
      <c r="F1" s="58"/>
      <c r="G1" s="59"/>
      <c r="H1" s="5"/>
      <c r="I1" s="57" t="s">
        <v>17</v>
      </c>
      <c r="J1" s="58"/>
      <c r="K1" s="58"/>
      <c r="L1" s="59"/>
    </row>
    <row r="2" spans="1:12" ht="12.75">
      <c r="A2" s="60" t="s">
        <v>8</v>
      </c>
      <c r="B2" s="60"/>
      <c r="C2" s="60"/>
      <c r="D2" s="60"/>
      <c r="E2" s="60" t="s">
        <v>9</v>
      </c>
      <c r="F2" s="60"/>
      <c r="G2" s="60"/>
      <c r="H2" s="6"/>
      <c r="I2" s="60" t="s">
        <v>10</v>
      </c>
      <c r="J2" s="60"/>
      <c r="K2" s="60" t="s">
        <v>18</v>
      </c>
      <c r="L2" s="60"/>
    </row>
    <row r="3" spans="1:12" ht="12.75">
      <c r="A3" s="1" t="s">
        <v>1</v>
      </c>
      <c r="B3" s="1" t="s">
        <v>2</v>
      </c>
      <c r="C3" s="1" t="s">
        <v>14</v>
      </c>
      <c r="D3" s="1" t="s">
        <v>5</v>
      </c>
      <c r="E3" s="1" t="s">
        <v>11</v>
      </c>
      <c r="F3" s="1" t="s">
        <v>12</v>
      </c>
      <c r="G3" s="1" t="s">
        <v>13</v>
      </c>
      <c r="H3" s="6"/>
      <c r="I3" s="1" t="s">
        <v>5</v>
      </c>
      <c r="J3" s="1" t="s">
        <v>15</v>
      </c>
      <c r="K3" s="1" t="s">
        <v>5</v>
      </c>
      <c r="L3" s="1" t="s">
        <v>15</v>
      </c>
    </row>
    <row r="4" spans="1:12" ht="12.75">
      <c r="A4" s="1" t="s">
        <v>0</v>
      </c>
      <c r="B4" s="1" t="s">
        <v>3</v>
      </c>
      <c r="C4" s="1" t="s">
        <v>4</v>
      </c>
      <c r="D4" s="1" t="s">
        <v>6</v>
      </c>
      <c r="E4" s="1" t="s">
        <v>7</v>
      </c>
      <c r="F4" s="1" t="s">
        <v>7</v>
      </c>
      <c r="G4" s="1" t="s">
        <v>7</v>
      </c>
      <c r="H4" s="6"/>
      <c r="I4" s="1" t="s">
        <v>6</v>
      </c>
      <c r="J4" s="1" t="s">
        <v>7</v>
      </c>
      <c r="K4" s="1" t="s">
        <v>6</v>
      </c>
      <c r="L4" s="1" t="s">
        <v>7</v>
      </c>
    </row>
    <row r="5" spans="1:12" ht="12.75">
      <c r="A5" s="2">
        <v>112.5</v>
      </c>
      <c r="B5" s="2">
        <v>380</v>
      </c>
      <c r="C5" s="2">
        <v>4</v>
      </c>
      <c r="D5" s="3">
        <f aca="true" t="shared" si="0" ref="D5:D11">A5/(SQRT(3)*B5)*1000</f>
        <v>170.92606653640237</v>
      </c>
      <c r="E5" s="4">
        <f aca="true" t="shared" si="1" ref="E5:E11">D5*(100/C5)/1000</f>
        <v>4.273151663410059</v>
      </c>
      <c r="F5" s="4">
        <f aca="true" t="shared" si="2" ref="F5:F11">D5*(100/25)/1000</f>
        <v>0.6837042661456095</v>
      </c>
      <c r="G5" s="4">
        <f aca="true" t="shared" si="3" ref="G5:G11">E5+F5</f>
        <v>4.956855929555668</v>
      </c>
      <c r="H5" s="7"/>
      <c r="I5" s="2">
        <v>300</v>
      </c>
      <c r="J5" s="2">
        <v>10</v>
      </c>
      <c r="K5" s="2">
        <v>300</v>
      </c>
      <c r="L5" s="2">
        <v>10</v>
      </c>
    </row>
    <row r="6" spans="1:12" ht="12.75">
      <c r="A6" s="2">
        <v>500</v>
      </c>
      <c r="B6" s="2">
        <v>380</v>
      </c>
      <c r="C6" s="2">
        <v>4</v>
      </c>
      <c r="D6" s="3">
        <f t="shared" si="0"/>
        <v>759.671406828455</v>
      </c>
      <c r="E6" s="4">
        <f t="shared" si="1"/>
        <v>18.991785170711378</v>
      </c>
      <c r="F6" s="4">
        <f t="shared" si="2"/>
        <v>3.03868562731382</v>
      </c>
      <c r="G6" s="4">
        <f t="shared" si="3"/>
        <v>22.0304707980252</v>
      </c>
      <c r="H6" s="7"/>
      <c r="I6" s="2">
        <v>1000</v>
      </c>
      <c r="J6" s="2">
        <v>25</v>
      </c>
      <c r="K6" s="2">
        <v>1000</v>
      </c>
      <c r="L6" s="2">
        <v>25</v>
      </c>
    </row>
    <row r="7" spans="1:12" ht="12.75">
      <c r="A7" s="2">
        <v>750</v>
      </c>
      <c r="B7" s="2">
        <v>380</v>
      </c>
      <c r="C7" s="2">
        <v>5</v>
      </c>
      <c r="D7" s="3">
        <f t="shared" si="0"/>
        <v>1139.5071102426825</v>
      </c>
      <c r="E7" s="4">
        <f t="shared" si="1"/>
        <v>22.79014220485365</v>
      </c>
      <c r="F7" s="4">
        <f t="shared" si="2"/>
        <v>4.55802844097073</v>
      </c>
      <c r="G7" s="4">
        <f t="shared" si="3"/>
        <v>27.348170645824382</v>
      </c>
      <c r="H7" s="7"/>
      <c r="I7" s="2">
        <v>1200</v>
      </c>
      <c r="J7" s="2">
        <v>30</v>
      </c>
      <c r="K7" s="2">
        <v>1200</v>
      </c>
      <c r="L7" s="2">
        <v>30</v>
      </c>
    </row>
    <row r="8" spans="1:12" ht="12.75">
      <c r="A8" s="2">
        <v>1000</v>
      </c>
      <c r="B8" s="2">
        <v>380</v>
      </c>
      <c r="C8" s="2">
        <v>5</v>
      </c>
      <c r="D8" s="3">
        <f t="shared" si="0"/>
        <v>1519.34281365691</v>
      </c>
      <c r="E8" s="4">
        <f t="shared" si="1"/>
        <v>30.3868562731382</v>
      </c>
      <c r="F8" s="4">
        <f t="shared" si="2"/>
        <v>6.07737125462764</v>
      </c>
      <c r="G8" s="4">
        <f t="shared" si="3"/>
        <v>36.46422752776584</v>
      </c>
      <c r="H8" s="7"/>
      <c r="I8" s="2">
        <v>1600</v>
      </c>
      <c r="J8" s="2">
        <v>45</v>
      </c>
      <c r="K8" s="2">
        <v>1600</v>
      </c>
      <c r="L8" s="2">
        <v>45</v>
      </c>
    </row>
    <row r="9" spans="1:12" ht="12.75">
      <c r="A9" s="2">
        <v>1500</v>
      </c>
      <c r="B9" s="2">
        <v>380</v>
      </c>
      <c r="C9" s="2">
        <v>6</v>
      </c>
      <c r="D9" s="3">
        <f t="shared" si="0"/>
        <v>2279.014220485365</v>
      </c>
      <c r="E9" s="4">
        <f t="shared" si="1"/>
        <v>37.983570341422755</v>
      </c>
      <c r="F9" s="4">
        <f t="shared" si="2"/>
        <v>9.11605688194146</v>
      </c>
      <c r="G9" s="4">
        <f t="shared" si="3"/>
        <v>47.099627223364216</v>
      </c>
      <c r="H9" s="7"/>
      <c r="I9" s="2">
        <v>3200</v>
      </c>
      <c r="J9" s="2">
        <v>50</v>
      </c>
      <c r="K9" s="2">
        <v>3200</v>
      </c>
      <c r="L9" s="2">
        <v>50</v>
      </c>
    </row>
    <row r="10" spans="1:12" ht="12.75">
      <c r="A10" s="2">
        <v>2000</v>
      </c>
      <c r="B10" s="2">
        <v>380</v>
      </c>
      <c r="C10" s="2">
        <v>6</v>
      </c>
      <c r="D10" s="3">
        <f t="shared" si="0"/>
        <v>3038.68562731382</v>
      </c>
      <c r="E10" s="4">
        <f t="shared" si="1"/>
        <v>50.64476045523034</v>
      </c>
      <c r="F10" s="4">
        <f t="shared" si="2"/>
        <v>12.15474250925528</v>
      </c>
      <c r="G10" s="4">
        <f t="shared" si="3"/>
        <v>62.79950296448562</v>
      </c>
      <c r="H10" s="7"/>
      <c r="I10" s="2">
        <v>3200</v>
      </c>
      <c r="J10" s="2">
        <v>65</v>
      </c>
      <c r="K10" s="2">
        <v>3200</v>
      </c>
      <c r="L10" s="2">
        <v>65</v>
      </c>
    </row>
    <row r="11" spans="1:12" ht="12.75">
      <c r="A11" s="2">
        <v>2500</v>
      </c>
      <c r="B11" s="2">
        <v>380</v>
      </c>
      <c r="C11" s="2">
        <v>6</v>
      </c>
      <c r="D11" s="3">
        <f t="shared" si="0"/>
        <v>3798.357034142275</v>
      </c>
      <c r="E11" s="4">
        <f t="shared" si="1"/>
        <v>63.305950569037925</v>
      </c>
      <c r="F11" s="4">
        <f t="shared" si="2"/>
        <v>15.1934281365691</v>
      </c>
      <c r="G11" s="4">
        <f t="shared" si="3"/>
        <v>78.49937870560703</v>
      </c>
      <c r="H11" s="7"/>
      <c r="I11" s="2">
        <v>4000</v>
      </c>
      <c r="J11" s="2">
        <v>80</v>
      </c>
      <c r="K11" s="2">
        <v>4000</v>
      </c>
      <c r="L11" s="2">
        <v>80</v>
      </c>
    </row>
    <row r="12" spans="1:12" ht="12.75">
      <c r="A12" s="2"/>
      <c r="B12" s="2"/>
      <c r="C12" s="2"/>
      <c r="D12" s="3"/>
      <c r="E12" s="4"/>
      <c r="F12" s="4"/>
      <c r="G12" s="4"/>
      <c r="H12" s="7"/>
      <c r="I12" s="2"/>
      <c r="J12" s="2"/>
      <c r="K12" s="2"/>
      <c r="L12" s="2"/>
    </row>
    <row r="13" spans="1:12" ht="12.75">
      <c r="A13" s="2"/>
      <c r="B13" s="2"/>
      <c r="C13" s="2"/>
      <c r="D13" s="3"/>
      <c r="E13" s="4"/>
      <c r="F13" s="4"/>
      <c r="G13" s="4"/>
      <c r="H13" s="7"/>
      <c r="I13" s="2"/>
      <c r="J13" s="2"/>
      <c r="K13" s="2"/>
      <c r="L13" s="2"/>
    </row>
    <row r="14" spans="1:12" ht="12.75">
      <c r="A14" s="2"/>
      <c r="B14" s="2"/>
      <c r="C14" s="2"/>
      <c r="D14" s="3"/>
      <c r="E14" s="4"/>
      <c r="F14" s="4"/>
      <c r="G14" s="4"/>
      <c r="H14" s="7"/>
      <c r="I14" s="2"/>
      <c r="J14" s="2"/>
      <c r="K14" s="2"/>
      <c r="L14" s="2"/>
    </row>
    <row r="15" spans="1:12" ht="12.75">
      <c r="A15" s="2"/>
      <c r="B15" s="2"/>
      <c r="C15" s="2"/>
      <c r="D15" s="3"/>
      <c r="E15" s="4"/>
      <c r="F15" s="4"/>
      <c r="G15" s="4"/>
      <c r="H15" s="7"/>
      <c r="I15" s="2"/>
      <c r="J15" s="2"/>
      <c r="K15" s="2"/>
      <c r="L15" s="2"/>
    </row>
    <row r="16" spans="1:12" ht="12.75">
      <c r="A16" s="2"/>
      <c r="B16" s="2"/>
      <c r="C16" s="2"/>
      <c r="D16" s="3"/>
      <c r="E16" s="4"/>
      <c r="F16" s="4"/>
      <c r="G16" s="4"/>
      <c r="H16" s="7"/>
      <c r="I16" s="2"/>
      <c r="J16" s="2"/>
      <c r="K16" s="2"/>
      <c r="L16" s="2"/>
    </row>
    <row r="17" spans="1:12" ht="12.75">
      <c r="A17" s="2"/>
      <c r="B17" s="2"/>
      <c r="C17" s="2"/>
      <c r="D17" s="3"/>
      <c r="E17" s="4"/>
      <c r="F17" s="4"/>
      <c r="G17" s="4"/>
      <c r="H17" s="7"/>
      <c r="I17" s="2"/>
      <c r="J17" s="2"/>
      <c r="K17" s="2"/>
      <c r="L17" s="2"/>
    </row>
    <row r="18" spans="1:12" ht="12.75">
      <c r="A18" s="2"/>
      <c r="B18" s="2"/>
      <c r="C18" s="2"/>
      <c r="D18" s="3"/>
      <c r="E18" s="4"/>
      <c r="F18" s="4"/>
      <c r="G18" s="4"/>
      <c r="H18" s="7"/>
      <c r="I18" s="2"/>
      <c r="J18" s="2"/>
      <c r="K18" s="2"/>
      <c r="L18" s="2"/>
    </row>
    <row r="19" spans="1:12" ht="12.75">
      <c r="A19" s="2"/>
      <c r="B19" s="2"/>
      <c r="C19" s="2"/>
      <c r="D19" s="3"/>
      <c r="E19" s="4"/>
      <c r="F19" s="4"/>
      <c r="G19" s="4"/>
      <c r="H19" s="7"/>
      <c r="I19" s="2"/>
      <c r="J19" s="2"/>
      <c r="K19" s="2"/>
      <c r="L19" s="2"/>
    </row>
    <row r="20" spans="1:12" ht="12.75">
      <c r="A20" s="2"/>
      <c r="B20" s="2"/>
      <c r="C20" s="2"/>
      <c r="D20" s="3"/>
      <c r="E20" s="4"/>
      <c r="F20" s="4"/>
      <c r="G20" s="4"/>
      <c r="H20" s="7"/>
      <c r="I20" s="2"/>
      <c r="J20" s="2"/>
      <c r="K20" s="2"/>
      <c r="L20" s="2"/>
    </row>
    <row r="21" spans="1:12" ht="12.75">
      <c r="A21" s="2"/>
      <c r="B21" s="2"/>
      <c r="C21" s="2"/>
      <c r="D21" s="3"/>
      <c r="E21" s="4"/>
      <c r="F21" s="4"/>
      <c r="G21" s="4"/>
      <c r="H21" s="7"/>
      <c r="I21" s="2"/>
      <c r="J21" s="2"/>
      <c r="K21" s="2"/>
      <c r="L21" s="2"/>
    </row>
    <row r="22" spans="1:12" ht="12.75">
      <c r="A22" s="2"/>
      <c r="B22" s="2"/>
      <c r="C22" s="2"/>
      <c r="D22" s="3"/>
      <c r="E22" s="4"/>
      <c r="F22" s="4"/>
      <c r="G22" s="4"/>
      <c r="H22" s="7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7"/>
      <c r="I23" s="2"/>
      <c r="J23" s="2"/>
      <c r="K23" s="2"/>
      <c r="L23" s="2"/>
    </row>
    <row r="24" spans="1:12" ht="12.75">
      <c r="A24" s="2"/>
      <c r="B24" s="2"/>
      <c r="C24" s="2"/>
      <c r="D24" s="3"/>
      <c r="E24" s="4"/>
      <c r="F24" s="4"/>
      <c r="G24" s="4"/>
      <c r="H24" s="7"/>
      <c r="I24" s="2"/>
      <c r="J24" s="2"/>
      <c r="K24" s="2"/>
      <c r="L24" s="2"/>
    </row>
    <row r="25" spans="1:12" ht="12.75">
      <c r="A25" s="2"/>
      <c r="B25" s="2"/>
      <c r="C25" s="2"/>
      <c r="D25" s="3"/>
      <c r="E25" s="4"/>
      <c r="F25" s="4"/>
      <c r="G25" s="4"/>
      <c r="H25" s="7"/>
      <c r="I25" s="2"/>
      <c r="J25" s="2"/>
      <c r="K25" s="2"/>
      <c r="L25" s="2"/>
    </row>
    <row r="26" spans="1:12" ht="12.75">
      <c r="A26" s="2"/>
      <c r="B26" s="2"/>
      <c r="C26" s="2"/>
      <c r="D26" s="3"/>
      <c r="E26" s="4"/>
      <c r="F26" s="4"/>
      <c r="G26" s="4"/>
      <c r="H26" s="7"/>
      <c r="I26" s="2"/>
      <c r="J26" s="2"/>
      <c r="K26" s="2"/>
      <c r="L26" s="2"/>
    </row>
    <row r="27" spans="1:12" ht="12.75">
      <c r="A27" s="2"/>
      <c r="B27" s="2"/>
      <c r="C27" s="2"/>
      <c r="D27" s="3"/>
      <c r="E27" s="4"/>
      <c r="F27" s="4"/>
      <c r="G27" s="4"/>
      <c r="H27" s="7"/>
      <c r="I27" s="2"/>
      <c r="J27" s="2"/>
      <c r="K27" s="2"/>
      <c r="L27" s="2"/>
    </row>
    <row r="28" spans="1:12" ht="12.75">
      <c r="A28" s="2"/>
      <c r="B28" s="2"/>
      <c r="C28" s="2"/>
      <c r="D28" s="3"/>
      <c r="E28" s="4"/>
      <c r="F28" s="4"/>
      <c r="G28" s="4"/>
      <c r="H28" s="7"/>
      <c r="I28" s="2"/>
      <c r="J28" s="2"/>
      <c r="K28" s="2"/>
      <c r="L28" s="2"/>
    </row>
    <row r="29" spans="1:12" ht="12.75">
      <c r="A29" s="2"/>
      <c r="B29" s="2"/>
      <c r="C29" s="2"/>
      <c r="D29" s="3"/>
      <c r="E29" s="4"/>
      <c r="F29" s="4"/>
      <c r="G29" s="4"/>
      <c r="H29" s="7"/>
      <c r="I29" s="2"/>
      <c r="J29" s="2"/>
      <c r="K29" s="2"/>
      <c r="L29" s="2"/>
    </row>
  </sheetData>
  <mergeCells count="6">
    <mergeCell ref="A1:G1"/>
    <mergeCell ref="I1:L1"/>
    <mergeCell ref="K2:L2"/>
    <mergeCell ref="A2:D2"/>
    <mergeCell ref="E2:G2"/>
    <mergeCell ref="I2:J2"/>
  </mergeCells>
  <printOptions/>
  <pageMargins left="0.75" right="0.75" top="1" bottom="1" header="0.492125985" footer="0.49212598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selection activeCell="I5" sqref="I5"/>
    </sheetView>
  </sheetViews>
  <sheetFormatPr defaultColWidth="9.140625" defaultRowHeight="12.75"/>
  <cols>
    <col min="1" max="1" width="10.8515625" style="0" customWidth="1"/>
    <col min="2" max="2" width="7.8515625" style="0" customWidth="1"/>
    <col min="3" max="3" width="7.28125" style="0" customWidth="1"/>
    <col min="4" max="5" width="9.57421875" style="0" customWidth="1"/>
    <col min="6" max="6" width="12.28125" style="0" customWidth="1"/>
    <col min="7" max="7" width="13.140625" style="0" customWidth="1"/>
    <col min="8" max="8" width="13.57421875" style="0" customWidth="1"/>
    <col min="9" max="9" width="11.00390625" style="0" customWidth="1"/>
    <col min="10" max="10" width="8.7109375" style="0" customWidth="1"/>
  </cols>
  <sheetData>
    <row r="1" spans="1:18" ht="12.75">
      <c r="A1" s="49"/>
      <c r="B1" s="49"/>
      <c r="C1" s="49"/>
      <c r="D1" s="49"/>
      <c r="E1" s="49"/>
      <c r="F1" s="49"/>
      <c r="G1" s="49"/>
      <c r="H1" s="49"/>
      <c r="I1" s="49"/>
      <c r="J1" s="47"/>
      <c r="K1" s="50"/>
      <c r="L1" s="47"/>
      <c r="M1" s="47"/>
      <c r="N1" s="47"/>
      <c r="O1" s="47"/>
      <c r="P1" s="50"/>
      <c r="Q1" s="51"/>
      <c r="R1" s="51"/>
    </row>
    <row r="2" spans="1:18" ht="12.75">
      <c r="A2" s="61" t="s">
        <v>37</v>
      </c>
      <c r="B2" s="62"/>
      <c r="C2" s="62"/>
      <c r="D2" s="62"/>
      <c r="E2" s="62"/>
      <c r="F2" s="62"/>
      <c r="G2" s="62"/>
      <c r="H2" s="62"/>
      <c r="I2" s="63"/>
      <c r="J2" s="46"/>
      <c r="K2" s="47"/>
      <c r="L2" s="47"/>
      <c r="M2" s="47"/>
      <c r="N2" s="47"/>
      <c r="O2" s="47"/>
      <c r="P2" s="50"/>
      <c r="Q2" s="50"/>
      <c r="R2" s="50"/>
    </row>
    <row r="3" spans="1:18" ht="12.75">
      <c r="A3" s="1" t="s">
        <v>24</v>
      </c>
      <c r="B3" s="1" t="s">
        <v>2</v>
      </c>
      <c r="C3" s="1" t="s">
        <v>26</v>
      </c>
      <c r="D3" s="1" t="s">
        <v>32</v>
      </c>
      <c r="E3" s="1" t="s">
        <v>27</v>
      </c>
      <c r="F3" s="1" t="s">
        <v>33</v>
      </c>
      <c r="G3" s="1" t="s">
        <v>35</v>
      </c>
      <c r="H3" s="1" t="s">
        <v>36</v>
      </c>
      <c r="I3" s="1" t="s">
        <v>31</v>
      </c>
      <c r="J3" s="46"/>
      <c r="K3" s="47"/>
      <c r="L3" s="47"/>
      <c r="M3" s="47"/>
      <c r="N3" s="47"/>
      <c r="O3" s="47"/>
      <c r="P3" s="50"/>
      <c r="Q3" s="50"/>
      <c r="R3" s="50"/>
    </row>
    <row r="4" spans="1:18" ht="12.75">
      <c r="A4" s="1" t="s">
        <v>25</v>
      </c>
      <c r="B4" s="1" t="s">
        <v>3</v>
      </c>
      <c r="C4" s="1" t="s">
        <v>30</v>
      </c>
      <c r="D4" s="1"/>
      <c r="E4" s="1" t="s">
        <v>28</v>
      </c>
      <c r="F4" s="1" t="s">
        <v>34</v>
      </c>
      <c r="G4" s="1" t="s">
        <v>34</v>
      </c>
      <c r="H4" s="1" t="s">
        <v>29</v>
      </c>
      <c r="I4" s="1" t="s">
        <v>25</v>
      </c>
      <c r="J4" s="46"/>
      <c r="K4" s="47"/>
      <c r="L4" s="47"/>
      <c r="M4" s="47"/>
      <c r="N4" s="47"/>
      <c r="O4" s="47"/>
      <c r="P4" s="50"/>
      <c r="Q4" s="50"/>
      <c r="R4" s="50"/>
    </row>
    <row r="5" spans="1:18" ht="12.75">
      <c r="A5" s="54">
        <v>15</v>
      </c>
      <c r="B5" s="54">
        <v>220</v>
      </c>
      <c r="C5" s="54">
        <v>2.5</v>
      </c>
      <c r="D5" s="55">
        <v>1</v>
      </c>
      <c r="E5" s="56">
        <v>5</v>
      </c>
      <c r="F5" s="52">
        <f>VLOOKUP(C5,'Cabo 90o - 0,6'!A4:C17,2)</f>
        <v>8.87</v>
      </c>
      <c r="G5" s="52">
        <f>VLOOKUP(C5,'Cabo 90o - 0,6'!A4:C17,3)</f>
        <v>0.12</v>
      </c>
      <c r="H5" s="52">
        <f>B5/(SQRT(3)*A5*1000)</f>
        <v>0.008467803948114512</v>
      </c>
      <c r="I5" s="53">
        <f>A5/SQRT(POWER(1+G5/(H5*D5)*E5/1000,2)+POWER(F5/(H5*D5)*E5/1000,2))</f>
        <v>2.8059209775492517</v>
      </c>
      <c r="J5" s="48"/>
      <c r="K5" s="5"/>
      <c r="L5" s="5"/>
      <c r="M5" s="5"/>
      <c r="N5" s="5"/>
      <c r="O5" s="5"/>
      <c r="P5" s="5"/>
      <c r="Q5" s="5"/>
      <c r="R5" s="5"/>
    </row>
    <row r="6" spans="1:17" ht="12.75">
      <c r="A6" s="41"/>
      <c r="B6" s="41"/>
      <c r="C6" s="41"/>
      <c r="D6" s="42"/>
      <c r="E6" s="42"/>
      <c r="F6" s="43"/>
      <c r="G6" s="43"/>
      <c r="H6" s="43"/>
      <c r="I6" s="43"/>
      <c r="J6" s="45"/>
      <c r="K6" s="5"/>
      <c r="L6" s="5"/>
      <c r="M6" s="5"/>
      <c r="N6" s="5"/>
      <c r="O6" s="5"/>
      <c r="P6" s="5"/>
      <c r="Q6" s="5"/>
    </row>
    <row r="7" spans="1:17" ht="12.75">
      <c r="A7" s="5"/>
      <c r="B7" s="5"/>
      <c r="C7" s="5"/>
      <c r="D7" s="44"/>
      <c r="E7" s="44"/>
      <c r="F7" s="45"/>
      <c r="G7" s="45"/>
      <c r="H7" s="45"/>
      <c r="I7" s="45"/>
      <c r="J7" s="4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44"/>
      <c r="E8" s="44"/>
      <c r="F8" s="45"/>
      <c r="G8" s="45"/>
      <c r="H8" s="45"/>
      <c r="I8" s="45"/>
      <c r="J8" s="45"/>
      <c r="K8" s="5"/>
      <c r="L8" s="5"/>
      <c r="M8" s="5"/>
      <c r="N8" s="5"/>
      <c r="O8" s="5"/>
      <c r="P8" s="5"/>
      <c r="Q8" s="5"/>
    </row>
    <row r="9" spans="1:17" ht="12.75">
      <c r="A9" s="5"/>
      <c r="B9" s="5"/>
      <c r="C9" s="5"/>
      <c r="D9" s="44"/>
      <c r="E9" s="44"/>
      <c r="F9" s="45"/>
      <c r="G9" s="45"/>
      <c r="H9" s="45"/>
      <c r="I9" s="45"/>
      <c r="J9" s="45"/>
      <c r="K9" s="5"/>
      <c r="L9" s="5"/>
      <c r="M9" s="5"/>
      <c r="N9" s="5"/>
      <c r="O9" s="5"/>
      <c r="P9" s="5"/>
      <c r="Q9" s="5"/>
    </row>
    <row r="10" spans="1:17" ht="12.75">
      <c r="A10" s="5"/>
      <c r="B10" s="5"/>
      <c r="C10" s="5"/>
      <c r="D10" s="44"/>
      <c r="E10" s="44"/>
      <c r="F10" s="45"/>
      <c r="G10" s="45"/>
      <c r="H10" s="45"/>
      <c r="I10" s="45"/>
      <c r="J10" s="45"/>
      <c r="K10" s="5"/>
      <c r="L10" s="5"/>
      <c r="M10" s="5"/>
      <c r="N10" s="5"/>
      <c r="O10" s="5"/>
      <c r="P10" s="5"/>
      <c r="Q10" s="5"/>
    </row>
    <row r="11" spans="1:17" ht="12.75">
      <c r="A11" s="5"/>
      <c r="B11" s="5"/>
      <c r="C11" s="5"/>
      <c r="D11" s="44"/>
      <c r="E11" s="44"/>
      <c r="F11" s="45"/>
      <c r="G11" s="45"/>
      <c r="H11" s="45"/>
      <c r="I11" s="45"/>
      <c r="J11" s="45"/>
      <c r="K11" s="5"/>
      <c r="L11" s="5"/>
      <c r="M11" s="5"/>
      <c r="N11" s="5"/>
      <c r="O11" s="5"/>
      <c r="P11" s="5"/>
      <c r="Q11" s="5"/>
    </row>
    <row r="12" spans="1:17" ht="12.75">
      <c r="A12" s="5"/>
      <c r="B12" s="5"/>
      <c r="C12" s="5"/>
      <c r="D12" s="44"/>
      <c r="E12" s="44"/>
      <c r="F12" s="45"/>
      <c r="G12" s="45"/>
      <c r="H12" s="45"/>
      <c r="I12" s="45"/>
      <c r="J12" s="45"/>
      <c r="K12" s="5"/>
      <c r="L12" s="5"/>
      <c r="M12" s="5"/>
      <c r="N12" s="5"/>
      <c r="O12" s="5"/>
      <c r="P12" s="5"/>
      <c r="Q12" s="5"/>
    </row>
    <row r="13" spans="1:17" ht="12.75">
      <c r="A13" s="5"/>
      <c r="B13" s="5"/>
      <c r="C13" s="5"/>
      <c r="D13" s="44"/>
      <c r="E13" s="44"/>
      <c r="F13" s="45"/>
      <c r="G13" s="45"/>
      <c r="H13" s="45"/>
      <c r="I13" s="45"/>
      <c r="J13" s="45"/>
      <c r="K13" s="5"/>
      <c r="L13" s="5"/>
      <c r="M13" s="5"/>
      <c r="N13" s="5"/>
      <c r="O13" s="5"/>
      <c r="P13" s="5"/>
      <c r="Q13" s="5"/>
    </row>
    <row r="14" spans="1:17" ht="12.75">
      <c r="A14" s="5"/>
      <c r="B14" s="5"/>
      <c r="C14" s="5"/>
      <c r="D14" s="44"/>
      <c r="E14" s="44"/>
      <c r="F14" s="45"/>
      <c r="G14" s="45"/>
      <c r="H14" s="45"/>
      <c r="I14" s="45"/>
      <c r="J14" s="45"/>
      <c r="K14" s="5"/>
      <c r="L14" s="5"/>
      <c r="M14" s="5"/>
      <c r="N14" s="5"/>
      <c r="O14" s="5"/>
      <c r="P14" s="5"/>
      <c r="Q14" s="5"/>
    </row>
    <row r="15" spans="1:17" ht="12.75">
      <c r="A15" s="5"/>
      <c r="B15" s="5"/>
      <c r="C15" s="5"/>
      <c r="D15" s="44"/>
      <c r="E15" s="44"/>
      <c r="F15" s="45"/>
      <c r="G15" s="45"/>
      <c r="H15" s="45"/>
      <c r="I15" s="45"/>
      <c r="J15" s="45"/>
      <c r="K15" s="5"/>
      <c r="L15" s="5"/>
      <c r="M15" s="5"/>
      <c r="N15" s="5"/>
      <c r="O15" s="5"/>
      <c r="P15" s="5"/>
      <c r="Q15" s="5"/>
    </row>
    <row r="16" spans="1:17" ht="12.75">
      <c r="A16" s="5"/>
      <c r="B16" s="5"/>
      <c r="C16" s="5"/>
      <c r="D16" s="44"/>
      <c r="E16" s="44"/>
      <c r="F16" s="45"/>
      <c r="G16" s="45"/>
      <c r="H16" s="45"/>
      <c r="I16" s="45"/>
      <c r="J16" s="45"/>
      <c r="K16" s="5"/>
      <c r="L16" s="5"/>
      <c r="M16" s="5"/>
      <c r="N16" s="5"/>
      <c r="O16" s="5"/>
      <c r="P16" s="5"/>
      <c r="Q16" s="5"/>
    </row>
    <row r="17" spans="1:17" ht="12.75">
      <c r="A17" s="5"/>
      <c r="B17" s="5"/>
      <c r="C17" s="5"/>
      <c r="D17" s="44"/>
      <c r="E17" s="44"/>
      <c r="F17" s="45"/>
      <c r="G17" s="45"/>
      <c r="H17" s="45"/>
      <c r="I17" s="45"/>
      <c r="J17" s="45"/>
      <c r="K17" s="5"/>
      <c r="L17" s="5"/>
      <c r="M17" s="5"/>
      <c r="N17" s="5"/>
      <c r="O17" s="5"/>
      <c r="P17" s="5"/>
      <c r="Q17" s="5"/>
    </row>
    <row r="18" spans="1:17" ht="12.75">
      <c r="A18" s="5"/>
      <c r="B18" s="5"/>
      <c r="C18" s="5"/>
      <c r="D18" s="44"/>
      <c r="E18" s="44"/>
      <c r="F18" s="45"/>
      <c r="G18" s="45"/>
      <c r="H18" s="45"/>
      <c r="I18" s="45"/>
      <c r="J18" s="45"/>
      <c r="K18" s="5"/>
      <c r="L18" s="5"/>
      <c r="M18" s="5"/>
      <c r="N18" s="5"/>
      <c r="O18" s="5"/>
      <c r="P18" s="5"/>
      <c r="Q18" s="5"/>
    </row>
    <row r="19" spans="1:17" ht="12.75">
      <c r="A19" s="5"/>
      <c r="B19" s="5"/>
      <c r="C19" s="5"/>
      <c r="D19" s="44"/>
      <c r="E19" s="44"/>
      <c r="F19" s="45"/>
      <c r="G19" s="45"/>
      <c r="H19" s="45"/>
      <c r="I19" s="45"/>
      <c r="J19" s="45"/>
      <c r="K19" s="5"/>
      <c r="L19" s="5"/>
      <c r="M19" s="5"/>
      <c r="N19" s="5"/>
      <c r="O19" s="5"/>
      <c r="P19" s="5"/>
      <c r="Q19" s="5"/>
    </row>
    <row r="20" spans="1:17" ht="12.75">
      <c r="A20" s="5"/>
      <c r="B20" s="5"/>
      <c r="C20" s="5"/>
      <c r="D20" s="44"/>
      <c r="E20" s="44"/>
      <c r="F20" s="45"/>
      <c r="G20" s="45"/>
      <c r="H20" s="45"/>
      <c r="I20" s="45"/>
      <c r="J20" s="4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44"/>
      <c r="E21" s="44"/>
      <c r="F21" s="45"/>
      <c r="G21" s="45"/>
      <c r="H21" s="45"/>
      <c r="I21" s="45"/>
      <c r="J21" s="45"/>
      <c r="K21" s="5"/>
      <c r="L21" s="5"/>
      <c r="M21" s="5"/>
      <c r="N21" s="5"/>
      <c r="O21" s="5"/>
      <c r="P21" s="5"/>
      <c r="Q21" s="5"/>
    </row>
    <row r="22" spans="1:17" ht="12.75">
      <c r="A22" s="5"/>
      <c r="B22" s="5"/>
      <c r="C22" s="5"/>
      <c r="D22" s="44"/>
      <c r="E22" s="44"/>
      <c r="F22" s="45"/>
      <c r="G22" s="45"/>
      <c r="H22" s="45"/>
      <c r="I22" s="45"/>
      <c r="J22" s="4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44"/>
      <c r="E24" s="44"/>
      <c r="F24" s="45"/>
      <c r="G24" s="45"/>
      <c r="H24" s="45"/>
      <c r="I24" s="45"/>
      <c r="J24" s="4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5"/>
      <c r="D25" s="44"/>
      <c r="E25" s="44"/>
      <c r="F25" s="45"/>
      <c r="G25" s="45"/>
      <c r="H25" s="45"/>
      <c r="I25" s="45"/>
      <c r="J25" s="4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44"/>
      <c r="E26" s="44"/>
      <c r="F26" s="45"/>
      <c r="G26" s="45"/>
      <c r="H26" s="45"/>
      <c r="I26" s="45"/>
      <c r="J26" s="4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44"/>
      <c r="E27" s="44"/>
      <c r="F27" s="45"/>
      <c r="G27" s="45"/>
      <c r="H27" s="45"/>
      <c r="I27" s="45"/>
      <c r="J27" s="45"/>
      <c r="K27" s="5"/>
      <c r="L27" s="5"/>
      <c r="M27" s="5"/>
      <c r="N27" s="5"/>
      <c r="O27" s="5"/>
      <c r="P27" s="5"/>
      <c r="Q27" s="5"/>
    </row>
    <row r="28" spans="1:17" ht="12.75">
      <c r="A28" s="5"/>
      <c r="B28" s="5"/>
      <c r="C28" s="5"/>
      <c r="D28" s="44"/>
      <c r="E28" s="44"/>
      <c r="F28" s="45"/>
      <c r="G28" s="45"/>
      <c r="H28" s="45"/>
      <c r="I28" s="45"/>
      <c r="J28" s="45"/>
      <c r="K28" s="5"/>
      <c r="L28" s="5"/>
      <c r="M28" s="5"/>
      <c r="N28" s="5"/>
      <c r="O28" s="5"/>
      <c r="P28" s="5"/>
      <c r="Q28" s="5"/>
    </row>
    <row r="29" spans="1:17" ht="12.75">
      <c r="A29" s="5"/>
      <c r="B29" s="5"/>
      <c r="C29" s="5"/>
      <c r="D29" s="44"/>
      <c r="E29" s="44"/>
      <c r="F29" s="45"/>
      <c r="G29" s="45"/>
      <c r="H29" s="45"/>
      <c r="I29" s="45"/>
      <c r="J29" s="45"/>
      <c r="K29" s="5"/>
      <c r="L29" s="5"/>
      <c r="M29" s="5"/>
      <c r="N29" s="5"/>
      <c r="O29" s="5"/>
      <c r="P29" s="5"/>
      <c r="Q29" s="5"/>
    </row>
    <row r="30" spans="1:1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</sheetData>
  <sheetProtection password="CC71" sheet="1" objects="1" scenarios="1"/>
  <mergeCells count="1">
    <mergeCell ref="A2:I2"/>
  </mergeCells>
  <printOptions/>
  <pageMargins left="0.75" right="0.75" top="1" bottom="1" header="0.492125985" footer="0.49212598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1111211">
    <pageSetUpPr fitToPage="1"/>
  </sheetPr>
  <dimension ref="A1:O33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2.7109375" style="32" customWidth="1"/>
    <col min="2" max="3" width="9.7109375" style="9" customWidth="1"/>
    <col min="4" max="4" width="10.57421875" style="9" customWidth="1"/>
    <col min="5" max="5" width="11.00390625" style="9" customWidth="1"/>
    <col min="6" max="6" width="9.00390625" style="9" customWidth="1"/>
    <col min="7" max="7" width="8.8515625" style="33" customWidth="1"/>
    <col min="8" max="8" width="7.8515625" style="9" customWidth="1"/>
    <col min="9" max="9" width="10.7109375" style="9" customWidth="1"/>
    <col min="10" max="10" width="8.140625" style="9" customWidth="1"/>
    <col min="11" max="11" width="7.57421875" style="9" customWidth="1"/>
    <col min="12" max="12" width="9.00390625" style="9" customWidth="1"/>
    <col min="13" max="13" width="9.28125" style="9" customWidth="1"/>
    <col min="14" max="14" width="10.57421875" style="9" customWidth="1"/>
    <col min="15" max="15" width="11.00390625" style="9" customWidth="1"/>
    <col min="16" max="16384" width="11.421875" style="9" customWidth="1"/>
  </cols>
  <sheetData>
    <row r="1" spans="1:13" ht="12.75">
      <c r="A1" s="39" t="s">
        <v>19</v>
      </c>
      <c r="B1" s="40" t="s">
        <v>20</v>
      </c>
      <c r="C1" s="39" t="s">
        <v>21</v>
      </c>
      <c r="D1" s="34"/>
      <c r="E1" s="35"/>
      <c r="F1" s="8"/>
      <c r="G1" s="8"/>
      <c r="H1" s="8"/>
      <c r="I1" s="8"/>
      <c r="J1" s="8"/>
      <c r="K1" s="8"/>
      <c r="L1" s="8"/>
      <c r="M1" s="8"/>
    </row>
    <row r="2" spans="1:13" ht="12.75">
      <c r="A2" s="39" t="s">
        <v>22</v>
      </c>
      <c r="B2" s="40" t="s">
        <v>23</v>
      </c>
      <c r="C2" s="40" t="s">
        <v>23</v>
      </c>
      <c r="D2" s="34"/>
      <c r="E2" s="35"/>
      <c r="F2" s="35"/>
      <c r="G2" s="35"/>
      <c r="H2" s="8"/>
      <c r="I2" s="8"/>
      <c r="J2" s="8"/>
      <c r="K2" s="8"/>
      <c r="L2" s="8"/>
      <c r="M2" s="8"/>
    </row>
    <row r="3" spans="1:13" ht="12.75">
      <c r="A3" s="10"/>
      <c r="B3" s="14"/>
      <c r="C3" s="15"/>
      <c r="D3" s="36"/>
      <c r="E3" s="8"/>
      <c r="F3" s="11"/>
      <c r="G3" s="21"/>
      <c r="H3" s="17"/>
      <c r="I3" s="18"/>
      <c r="J3" s="8"/>
      <c r="K3" s="8"/>
      <c r="L3" s="8"/>
      <c r="M3" s="19"/>
    </row>
    <row r="4" spans="1:15" ht="12.75">
      <c r="A4" s="20">
        <v>2.5</v>
      </c>
      <c r="B4" s="16">
        <v>8.87</v>
      </c>
      <c r="C4" s="16">
        <v>0.12</v>
      </c>
      <c r="D4" s="12"/>
      <c r="E4" s="21"/>
      <c r="F4" s="21"/>
      <c r="G4" s="21"/>
      <c r="H4" s="17"/>
      <c r="I4" s="18"/>
      <c r="J4" s="21"/>
      <c r="K4" s="21"/>
      <c r="L4" s="22"/>
      <c r="M4" s="19"/>
      <c r="N4" s="23"/>
      <c r="O4" s="24"/>
    </row>
    <row r="5" spans="1:15" ht="12.75">
      <c r="A5" s="20">
        <v>4</v>
      </c>
      <c r="B5" s="16">
        <v>5.52</v>
      </c>
      <c r="C5" s="16">
        <v>0.12</v>
      </c>
      <c r="D5" s="12"/>
      <c r="E5" s="21"/>
      <c r="F5" s="21"/>
      <c r="G5" s="21"/>
      <c r="H5" s="17"/>
      <c r="I5" s="18"/>
      <c r="J5" s="21"/>
      <c r="K5" s="21"/>
      <c r="L5" s="22"/>
      <c r="M5" s="19"/>
      <c r="N5" s="23"/>
      <c r="O5" s="24"/>
    </row>
    <row r="6" spans="1:15" ht="12.75">
      <c r="A6" s="20">
        <v>6</v>
      </c>
      <c r="B6" s="16">
        <v>3.69</v>
      </c>
      <c r="C6" s="16">
        <v>0.11</v>
      </c>
      <c r="D6" s="12"/>
      <c r="E6" s="21"/>
      <c r="F6" s="21"/>
      <c r="G6" s="21"/>
      <c r="H6" s="17"/>
      <c r="I6" s="18"/>
      <c r="J6" s="21"/>
      <c r="K6" s="21"/>
      <c r="L6" s="22"/>
      <c r="M6" s="19"/>
      <c r="N6" s="23"/>
      <c r="O6" s="24"/>
    </row>
    <row r="7" spans="1:15" ht="12.75">
      <c r="A7" s="20">
        <v>10</v>
      </c>
      <c r="B7" s="16">
        <v>2.19</v>
      </c>
      <c r="C7" s="16">
        <v>0.1</v>
      </c>
      <c r="D7" s="12"/>
      <c r="E7" s="21"/>
      <c r="F7" s="21"/>
      <c r="G7" s="21"/>
      <c r="H7" s="17"/>
      <c r="I7" s="18"/>
      <c r="J7" s="21"/>
      <c r="K7" s="21"/>
      <c r="L7" s="22"/>
      <c r="M7" s="19"/>
      <c r="N7" s="23"/>
      <c r="O7" s="24"/>
    </row>
    <row r="8" spans="1:15" ht="12.75">
      <c r="A8" s="20">
        <v>16</v>
      </c>
      <c r="B8" s="16">
        <v>1.38</v>
      </c>
      <c r="C8" s="16">
        <v>0.1</v>
      </c>
      <c r="D8" s="12"/>
      <c r="E8" s="21"/>
      <c r="F8" s="21"/>
      <c r="G8" s="21"/>
      <c r="H8" s="17"/>
      <c r="I8" s="18"/>
      <c r="J8" s="21"/>
      <c r="K8" s="21"/>
      <c r="L8" s="22"/>
      <c r="M8" s="19"/>
      <c r="N8" s="23"/>
      <c r="O8" s="24"/>
    </row>
    <row r="9" spans="1:15" ht="12.75">
      <c r="A9" s="20">
        <v>25</v>
      </c>
      <c r="B9" s="16">
        <v>0.87</v>
      </c>
      <c r="C9" s="16">
        <v>0.09</v>
      </c>
      <c r="D9" s="12"/>
      <c r="E9" s="21"/>
      <c r="F9" s="21"/>
      <c r="G9" s="21"/>
      <c r="H9" s="17"/>
      <c r="I9" s="18"/>
      <c r="J9" s="21"/>
      <c r="K9" s="21"/>
      <c r="L9" s="22"/>
      <c r="M9" s="19"/>
      <c r="N9" s="23"/>
      <c r="O9" s="24"/>
    </row>
    <row r="10" spans="1:15" ht="12.75">
      <c r="A10" s="20">
        <v>35</v>
      </c>
      <c r="B10" s="16">
        <v>0.63</v>
      </c>
      <c r="C10" s="16">
        <v>0.09</v>
      </c>
      <c r="D10" s="12"/>
      <c r="E10" s="21"/>
      <c r="F10" s="21"/>
      <c r="G10" s="21"/>
      <c r="H10" s="17"/>
      <c r="I10" s="18"/>
      <c r="J10" s="21"/>
      <c r="K10" s="21"/>
      <c r="L10" s="22"/>
      <c r="M10" s="19"/>
      <c r="N10" s="23"/>
      <c r="O10" s="24"/>
    </row>
    <row r="11" spans="1:15" ht="12.75">
      <c r="A11" s="20">
        <v>50</v>
      </c>
      <c r="B11" s="16">
        <v>0.46</v>
      </c>
      <c r="C11" s="16">
        <v>0.09</v>
      </c>
      <c r="D11" s="12"/>
      <c r="E11" s="21"/>
      <c r="F11" s="21"/>
      <c r="G11" s="21"/>
      <c r="H11" s="17"/>
      <c r="I11" s="18"/>
      <c r="J11" s="21"/>
      <c r="K11" s="21"/>
      <c r="L11" s="22"/>
      <c r="M11" s="19"/>
      <c r="N11" s="23"/>
      <c r="O11" s="24"/>
    </row>
    <row r="12" spans="1:15" ht="12.75">
      <c r="A12" s="20">
        <v>70</v>
      </c>
      <c r="B12" s="16">
        <v>0.32</v>
      </c>
      <c r="C12" s="16">
        <v>0.09</v>
      </c>
      <c r="D12" s="12"/>
      <c r="E12" s="21"/>
      <c r="F12" s="21"/>
      <c r="G12" s="21"/>
      <c r="H12" s="17"/>
      <c r="I12" s="18"/>
      <c r="J12" s="21"/>
      <c r="K12" s="21"/>
      <c r="L12" s="22"/>
      <c r="M12" s="19"/>
      <c r="N12" s="23"/>
      <c r="O12" s="24"/>
    </row>
    <row r="13" spans="1:15" ht="12.75">
      <c r="A13" s="20">
        <v>95</v>
      </c>
      <c r="B13" s="16">
        <v>0.23</v>
      </c>
      <c r="C13" s="16">
        <v>0.09</v>
      </c>
      <c r="D13" s="12"/>
      <c r="E13" s="21"/>
      <c r="F13" s="21"/>
      <c r="G13" s="21"/>
      <c r="H13" s="17"/>
      <c r="I13" s="18"/>
      <c r="J13" s="21"/>
      <c r="K13" s="21"/>
      <c r="L13" s="22"/>
      <c r="M13" s="19"/>
      <c r="N13" s="23"/>
      <c r="O13" s="24"/>
    </row>
    <row r="14" spans="1:15" ht="12.75">
      <c r="A14" s="20">
        <v>120</v>
      </c>
      <c r="B14" s="16">
        <v>0.19</v>
      </c>
      <c r="C14" s="16">
        <v>0.09</v>
      </c>
      <c r="D14" s="12"/>
      <c r="E14" s="21"/>
      <c r="F14" s="21"/>
      <c r="G14" s="21"/>
      <c r="H14" s="17"/>
      <c r="I14" s="18"/>
      <c r="J14" s="21"/>
      <c r="K14" s="21"/>
      <c r="L14" s="22"/>
      <c r="M14" s="19"/>
      <c r="N14" s="23"/>
      <c r="O14" s="24"/>
    </row>
    <row r="15" spans="1:15" ht="12.75">
      <c r="A15" s="20">
        <v>150</v>
      </c>
      <c r="B15" s="16">
        <v>0.15</v>
      </c>
      <c r="C15" s="16">
        <v>0.09</v>
      </c>
      <c r="D15" s="12"/>
      <c r="E15" s="21"/>
      <c r="F15" s="21"/>
      <c r="G15" s="21"/>
      <c r="H15" s="17"/>
      <c r="I15" s="18"/>
      <c r="J15" s="21"/>
      <c r="K15" s="21"/>
      <c r="L15" s="22"/>
      <c r="M15" s="19"/>
      <c r="N15" s="23"/>
      <c r="O15" s="24"/>
    </row>
    <row r="16" spans="1:13" ht="12.75">
      <c r="A16" s="20">
        <v>185</v>
      </c>
      <c r="B16" s="16">
        <v>0.12</v>
      </c>
      <c r="C16" s="16">
        <v>0.09</v>
      </c>
      <c r="D16" s="12"/>
      <c r="E16" s="21"/>
      <c r="F16" s="21"/>
      <c r="G16" s="21"/>
      <c r="H16" s="17"/>
      <c r="I16" s="18"/>
      <c r="J16" s="21"/>
      <c r="K16" s="21"/>
      <c r="L16" s="22"/>
      <c r="M16" s="19"/>
    </row>
    <row r="17" spans="1:13" ht="12.75">
      <c r="A17" s="25">
        <v>240</v>
      </c>
      <c r="B17" s="26">
        <v>0.1</v>
      </c>
      <c r="C17" s="16">
        <v>0.09</v>
      </c>
      <c r="D17" s="13"/>
      <c r="E17" s="37"/>
      <c r="F17" s="37"/>
      <c r="G17" s="37"/>
      <c r="H17" s="19"/>
      <c r="I17" s="19"/>
      <c r="J17" s="19"/>
      <c r="K17" s="19"/>
      <c r="L17" s="19"/>
      <c r="M17" s="19"/>
    </row>
    <row r="18" spans="1:13" ht="12.75">
      <c r="A18" s="27"/>
      <c r="B18" s="28"/>
      <c r="C18" s="28"/>
      <c r="D18" s="38"/>
      <c r="E18" s="19"/>
      <c r="F18" s="19"/>
      <c r="G18" s="30"/>
      <c r="H18" s="19"/>
      <c r="I18" s="19"/>
      <c r="J18" s="19"/>
      <c r="K18" s="19"/>
      <c r="L18" s="19"/>
      <c r="M18" s="19"/>
    </row>
    <row r="19" spans="1:13" ht="12.75">
      <c r="A19" s="27"/>
      <c r="B19" s="28"/>
      <c r="C19" s="28"/>
      <c r="D19" s="38"/>
      <c r="E19" s="19"/>
      <c r="F19" s="19"/>
      <c r="G19" s="30"/>
      <c r="H19" s="19"/>
      <c r="I19" s="19"/>
      <c r="J19" s="19"/>
      <c r="K19" s="19"/>
      <c r="L19" s="19"/>
      <c r="M19" s="19"/>
    </row>
    <row r="20" spans="1:13" ht="12.75">
      <c r="A20" s="29"/>
      <c r="B20" s="19"/>
      <c r="C20" s="19"/>
      <c r="D20" s="19"/>
      <c r="E20" s="19"/>
      <c r="F20" s="19"/>
      <c r="G20" s="30"/>
      <c r="H20" s="19"/>
      <c r="I20" s="19"/>
      <c r="J20" s="19"/>
      <c r="K20" s="19"/>
      <c r="L20" s="19"/>
      <c r="M20" s="19"/>
    </row>
    <row r="21" spans="1:13" ht="12.75">
      <c r="A21" s="29"/>
      <c r="B21" s="19"/>
      <c r="C21" s="19"/>
      <c r="D21" s="19"/>
      <c r="E21" s="19"/>
      <c r="F21" s="19"/>
      <c r="G21" s="30"/>
      <c r="H21" s="19"/>
      <c r="I21" s="19"/>
      <c r="J21" s="19"/>
      <c r="K21" s="19"/>
      <c r="L21" s="19"/>
      <c r="M21" s="19"/>
    </row>
    <row r="22" spans="1:13" ht="12.75">
      <c r="A22" s="29"/>
      <c r="B22" s="19"/>
      <c r="C22" s="19"/>
      <c r="D22" s="19"/>
      <c r="E22" s="19"/>
      <c r="F22" s="19"/>
      <c r="G22" s="30"/>
      <c r="H22" s="19"/>
      <c r="I22" s="19"/>
      <c r="J22" s="19"/>
      <c r="K22" s="19"/>
      <c r="L22" s="19"/>
      <c r="M22" s="19"/>
    </row>
    <row r="23" spans="1:13" ht="12.75">
      <c r="A23" s="29"/>
      <c r="B23" s="19"/>
      <c r="C23" s="19"/>
      <c r="D23" s="19"/>
      <c r="E23" s="19"/>
      <c r="F23" s="19"/>
      <c r="G23" s="30"/>
      <c r="H23" s="19"/>
      <c r="I23" s="19"/>
      <c r="J23" s="19"/>
      <c r="K23" s="19"/>
      <c r="L23" s="19"/>
      <c r="M23" s="19"/>
    </row>
    <row r="24" spans="1:13" ht="12.75">
      <c r="A24" s="29"/>
      <c r="B24" s="19"/>
      <c r="C24" s="19"/>
      <c r="D24" s="19"/>
      <c r="E24" s="19"/>
      <c r="F24" s="19"/>
      <c r="G24" s="30"/>
      <c r="H24" s="19"/>
      <c r="I24" s="19"/>
      <c r="J24" s="19"/>
      <c r="K24" s="19"/>
      <c r="L24" s="19"/>
      <c r="M24" s="19"/>
    </row>
    <row r="25" spans="1:13" ht="12.75">
      <c r="A25" s="29"/>
      <c r="B25" s="19"/>
      <c r="C25" s="19"/>
      <c r="D25" s="19"/>
      <c r="E25" s="19"/>
      <c r="F25" s="19"/>
      <c r="G25" s="30"/>
      <c r="H25" s="19"/>
      <c r="I25" s="19"/>
      <c r="J25" s="19"/>
      <c r="K25" s="19"/>
      <c r="L25" s="19"/>
      <c r="M25" s="19"/>
    </row>
    <row r="26" spans="1:13" ht="12.75">
      <c r="A26" s="29"/>
      <c r="B26" s="19"/>
      <c r="C26" s="19"/>
      <c r="D26" s="19"/>
      <c r="E26" s="19"/>
      <c r="F26" s="19"/>
      <c r="G26" s="30"/>
      <c r="H26" s="19"/>
      <c r="I26" s="19"/>
      <c r="J26" s="19"/>
      <c r="K26" s="19"/>
      <c r="L26" s="19"/>
      <c r="M26" s="19"/>
    </row>
    <row r="27" spans="1:13" ht="12.75">
      <c r="A27" s="29"/>
      <c r="B27" s="19"/>
      <c r="C27" s="19"/>
      <c r="D27" s="19"/>
      <c r="E27" s="19"/>
      <c r="F27" s="19"/>
      <c r="G27" s="30"/>
      <c r="H27" s="19"/>
      <c r="I27" s="19"/>
      <c r="J27" s="19"/>
      <c r="K27" s="19"/>
      <c r="L27" s="19"/>
      <c r="M27" s="19"/>
    </row>
    <row r="28" spans="1:13" ht="12.75">
      <c r="A28" s="29"/>
      <c r="B28" s="19"/>
      <c r="C28" s="19"/>
      <c r="D28" s="19"/>
      <c r="E28" s="19"/>
      <c r="F28" s="19"/>
      <c r="G28" s="30"/>
      <c r="H28" s="19"/>
      <c r="I28" s="19"/>
      <c r="J28" s="19"/>
      <c r="K28" s="19"/>
      <c r="L28" s="19"/>
      <c r="M28" s="19"/>
    </row>
    <row r="29" spans="1:13" ht="12.75">
      <c r="A29" s="29"/>
      <c r="B29" s="19"/>
      <c r="C29" s="19"/>
      <c r="D29" s="19"/>
      <c r="E29" s="19"/>
      <c r="F29" s="19"/>
      <c r="G29" s="30"/>
      <c r="H29" s="19"/>
      <c r="I29" s="19"/>
      <c r="J29" s="19"/>
      <c r="K29" s="19"/>
      <c r="L29" s="19"/>
      <c r="M29" s="19"/>
    </row>
    <row r="30" spans="1:13" ht="12.75">
      <c r="A30" s="31"/>
      <c r="B30" s="19"/>
      <c r="C30" s="19"/>
      <c r="D30" s="19"/>
      <c r="E30" s="19"/>
      <c r="F30" s="19"/>
      <c r="G30" s="30"/>
      <c r="H30" s="19"/>
      <c r="I30" s="19"/>
      <c r="J30" s="19"/>
      <c r="K30" s="19"/>
      <c r="L30" s="19"/>
      <c r="M30" s="19"/>
    </row>
    <row r="31" spans="1:13" ht="12.75">
      <c r="A31" s="29"/>
      <c r="B31" s="19"/>
      <c r="C31" s="19"/>
      <c r="D31" s="19"/>
      <c r="E31" s="19"/>
      <c r="F31" s="19"/>
      <c r="G31" s="30"/>
      <c r="H31" s="19"/>
      <c r="I31" s="19"/>
      <c r="J31" s="19"/>
      <c r="K31" s="19"/>
      <c r="L31" s="19"/>
      <c r="M31" s="19"/>
    </row>
    <row r="32" spans="4:13" ht="12.75">
      <c r="D32" s="19"/>
      <c r="E32" s="19"/>
      <c r="F32" s="19"/>
      <c r="G32" s="30"/>
      <c r="H32" s="19"/>
      <c r="I32" s="19"/>
      <c r="J32" s="19"/>
      <c r="K32" s="19"/>
      <c r="L32" s="19"/>
      <c r="M32" s="19"/>
    </row>
    <row r="33" spans="4:13" ht="12.75">
      <c r="D33" s="19"/>
      <c r="E33" s="19"/>
      <c r="F33" s="19"/>
      <c r="G33" s="30"/>
      <c r="H33" s="19"/>
      <c r="I33" s="19"/>
      <c r="J33" s="19"/>
      <c r="K33" s="19"/>
      <c r="L33" s="19"/>
      <c r="M33" s="19"/>
    </row>
  </sheetData>
  <printOptions horizontalCentered="1"/>
  <pageMargins left="0.31496062992125984" right="0.2362204724409449" top="0.7086614173228347" bottom="0.3937007874015748" header="1.5748031496062993" footer="0.1968503937007874"/>
  <pageSetup firstPageNumber="3" useFirstPageNumber="1" fitToHeight="1" fitToWidth="1" horizontalDpi="1200" verticalDpi="1200" orientation="portrait" paperSize="9" scale="86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ECM</dc:creator>
  <cp:keywords/>
  <dc:description/>
  <cp:lastModifiedBy>ECM</cp:lastModifiedBy>
  <cp:lastPrinted>2006-03-23T11:37:20Z</cp:lastPrinted>
  <dcterms:created xsi:type="dcterms:W3CDTF">2004-06-17T18:36:17Z</dcterms:created>
  <dcterms:modified xsi:type="dcterms:W3CDTF">2009-04-27T20:09:41Z</dcterms:modified>
  <cp:category/>
  <cp:version/>
  <cp:contentType/>
  <cp:contentStatus/>
</cp:coreProperties>
</file>